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수영장근무편성표" sheetId="7" r:id="rId1"/>
    <sheet name="주말안전근무" sheetId="8" r:id="rId2"/>
  </sheets>
  <definedNames>
    <definedName name="_xlnm.Print_Area" localSheetId="1">주말안전근무!$A$1:$N$51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8" l="1"/>
  <c r="R15" i="8"/>
  <c r="Q16" i="8"/>
  <c r="R16" i="8"/>
  <c r="Q17" i="8"/>
  <c r="R17" i="8"/>
  <c r="Q18" i="8"/>
  <c r="R18" i="8"/>
  <c r="Q19" i="8"/>
  <c r="R19" i="8"/>
  <c r="Q20" i="8"/>
  <c r="R20" i="8"/>
  <c r="R14" i="8"/>
  <c r="Q14" i="8"/>
  <c r="Q2" i="8"/>
  <c r="Q3" i="8"/>
  <c r="Q4" i="8"/>
  <c r="Q5" i="8"/>
  <c r="Q6" i="8"/>
  <c r="Q7" i="8"/>
  <c r="Q8" i="8"/>
  <c r="Q9" i="8"/>
  <c r="Q10" i="8"/>
  <c r="Q11" i="8"/>
  <c r="Q12" i="8"/>
  <c r="R3" i="8"/>
  <c r="S3" i="8"/>
  <c r="R4" i="8"/>
  <c r="S4" i="8"/>
  <c r="R5" i="8"/>
  <c r="S5" i="8"/>
  <c r="R6" i="8"/>
  <c r="S6" i="8"/>
  <c r="R7" i="8"/>
  <c r="S7" i="8"/>
  <c r="R8" i="8"/>
  <c r="S8" i="8"/>
  <c r="R9" i="8"/>
  <c r="S9" i="8"/>
  <c r="R10" i="8"/>
  <c r="S10" i="8"/>
  <c r="R11" i="8"/>
  <c r="S11" i="8"/>
  <c r="R12" i="8"/>
  <c r="S12" i="8"/>
  <c r="S2" i="8"/>
  <c r="R2" i="8"/>
</calcChain>
</file>

<file path=xl/sharedStrings.xml><?xml version="1.0" encoding="utf-8"?>
<sst xmlns="http://schemas.openxmlformats.org/spreadsheetml/2006/main" count="551" uniqueCount="164">
  <si>
    <t>이상신</t>
  </si>
  <si>
    <t>정봉규</t>
  </si>
  <si>
    <t>이재환</t>
  </si>
  <si>
    <t>06:10 
~ 07:00</t>
    <phoneticPr fontId="1" type="noConversion"/>
  </si>
  <si>
    <t>07:00 
~ 07:50</t>
    <phoneticPr fontId="1" type="noConversion"/>
  </si>
  <si>
    <t>09:00 
~ 09:50</t>
    <phoneticPr fontId="1" type="noConversion"/>
  </si>
  <si>
    <t>10:00 
~ 10:50</t>
    <phoneticPr fontId="1" type="noConversion"/>
  </si>
  <si>
    <t>11:00 
~ 11:50</t>
    <phoneticPr fontId="1" type="noConversion"/>
  </si>
  <si>
    <t>14:00 
~ 14:50</t>
    <phoneticPr fontId="1" type="noConversion"/>
  </si>
  <si>
    <t>17:00 
~ 17:50</t>
    <phoneticPr fontId="1" type="noConversion"/>
  </si>
  <si>
    <t>19:00 
~ 19:50</t>
    <phoneticPr fontId="1" type="noConversion"/>
  </si>
  <si>
    <t>20:00 
~ 20:50</t>
    <phoneticPr fontId="1" type="noConversion"/>
  </si>
  <si>
    <t>06:00 
~ 07:00</t>
    <phoneticPr fontId="1" type="noConversion"/>
  </si>
  <si>
    <t>07:00 
~ 08:00</t>
    <phoneticPr fontId="1" type="noConversion"/>
  </si>
  <si>
    <t>08:00 
~ 09:00</t>
    <phoneticPr fontId="1" type="noConversion"/>
  </si>
  <si>
    <t>09:00 
~ 10:00</t>
    <phoneticPr fontId="1" type="noConversion"/>
  </si>
  <si>
    <t>10:00 
~ 11:00</t>
    <phoneticPr fontId="1" type="noConversion"/>
  </si>
  <si>
    <t>11:00 
~ 12:00</t>
    <phoneticPr fontId="1" type="noConversion"/>
  </si>
  <si>
    <t>12:00 
~ 13:00</t>
    <phoneticPr fontId="1" type="noConversion"/>
  </si>
  <si>
    <t>13:00 
~ 14:00</t>
    <phoneticPr fontId="1" type="noConversion"/>
  </si>
  <si>
    <t>14:00 
~ 15:00</t>
    <phoneticPr fontId="1" type="noConversion"/>
  </si>
  <si>
    <t>15:00 
~ 16:00</t>
    <phoneticPr fontId="1" type="noConversion"/>
  </si>
  <si>
    <t>16:00 
~ 17:00</t>
    <phoneticPr fontId="1" type="noConversion"/>
  </si>
  <si>
    <t>17:00 
~ 18:00</t>
    <phoneticPr fontId="1" type="noConversion"/>
  </si>
  <si>
    <t>18:00 
~ 19:00</t>
    <phoneticPr fontId="1" type="noConversion"/>
  </si>
  <si>
    <t>19:00 
~ 20:00</t>
    <phoneticPr fontId="1" type="noConversion"/>
  </si>
  <si>
    <t>20:00 
~ 21:00</t>
    <phoneticPr fontId="1" type="noConversion"/>
  </si>
  <si>
    <t>고급</t>
  </si>
  <si>
    <t>장민지</t>
  </si>
  <si>
    <t>김정화</t>
  </si>
  <si>
    <t>전미경</t>
  </si>
  <si>
    <t>김정자</t>
  </si>
  <si>
    <t>정수연</t>
  </si>
  <si>
    <t>신영선</t>
    <phoneticPr fontId="1" type="noConversion"/>
  </si>
  <si>
    <t>윤정아</t>
    <phoneticPr fontId="1" type="noConversion"/>
  </si>
  <si>
    <t>오철주</t>
    <phoneticPr fontId="1" type="noConversion"/>
  </si>
  <si>
    <t>서종무</t>
    <phoneticPr fontId="1" type="noConversion"/>
  </si>
  <si>
    <t>창원체력인증센터 운영 및 관리</t>
  </si>
  <si>
    <t>문지현</t>
    <phoneticPr fontId="1" type="noConversion"/>
  </si>
  <si>
    <t xml:space="preserve">               시간
날짜  요일</t>
    <phoneticPr fontId="11" type="noConversion"/>
  </si>
  <si>
    <t>이유림</t>
  </si>
  <si>
    <t>~07:00</t>
  </si>
  <si>
    <t>~08:00</t>
  </si>
  <si>
    <t>~09:00</t>
  </si>
  <si>
    <t>~11:00</t>
  </si>
  <si>
    <t>~12:00</t>
  </si>
  <si>
    <t>~13:00</t>
  </si>
  <si>
    <t>~15:00</t>
  </si>
  <si>
    <t>~16:00</t>
  </si>
  <si>
    <t>~17:00</t>
    <phoneticPr fontId="11" type="noConversion"/>
  </si>
  <si>
    <t>~18:00</t>
    <phoneticPr fontId="11" type="noConversion"/>
  </si>
  <si>
    <t>윤미진</t>
  </si>
  <si>
    <t>전종민</t>
  </si>
  <si>
    <t>황가슬</t>
  </si>
  <si>
    <t>이유진</t>
  </si>
  <si>
    <t>김익조</t>
  </si>
  <si>
    <t>김세희</t>
  </si>
  <si>
    <t>윤혜진</t>
  </si>
  <si>
    <t>이명진</t>
  </si>
  <si>
    <t>송지원</t>
  </si>
  <si>
    <t>최용경</t>
    <phoneticPr fontId="1" type="noConversion"/>
  </si>
  <si>
    <t>공미순</t>
    <phoneticPr fontId="1" type="noConversion"/>
  </si>
  <si>
    <t>김은희</t>
    <phoneticPr fontId="1" type="noConversion"/>
  </si>
  <si>
    <t>김해영</t>
    <phoneticPr fontId="1" type="noConversion"/>
  </si>
  <si>
    <t>이진형</t>
    <phoneticPr fontId="1" type="noConversion"/>
  </si>
  <si>
    <t>강동민</t>
    <phoneticPr fontId="1" type="noConversion"/>
  </si>
  <si>
    <t>오전</t>
    <phoneticPr fontId="1" type="noConversion"/>
  </si>
  <si>
    <t>강종수</t>
  </si>
  <si>
    <t>생활체육프로그램 운영 관리 및 민원 업무</t>
  </si>
  <si>
    <t>국아형</t>
    <phoneticPr fontId="1" type="noConversion"/>
  </si>
  <si>
    <t>조아라</t>
    <phoneticPr fontId="1" type="noConversion"/>
  </si>
  <si>
    <t>최승희</t>
    <phoneticPr fontId="1" type="noConversion"/>
  </si>
  <si>
    <t>복합반
(월.수.금)</t>
  </si>
  <si>
    <t>생존수영</t>
  </si>
  <si>
    <t>안전</t>
    <phoneticPr fontId="1" type="noConversion"/>
  </si>
  <si>
    <t>백승준</t>
    <phoneticPr fontId="1" type="noConversion"/>
  </si>
  <si>
    <t>김정희,박미경</t>
    <phoneticPr fontId="1" type="noConversion"/>
  </si>
  <si>
    <t>고급</t>
    <phoneticPr fontId="1" type="noConversion"/>
  </si>
  <si>
    <t>중급</t>
    <phoneticPr fontId="1" type="noConversion"/>
  </si>
  <si>
    <t>초급</t>
    <phoneticPr fontId="1" type="noConversion"/>
  </si>
  <si>
    <t>연수</t>
    <phoneticPr fontId="1" type="noConversion"/>
  </si>
  <si>
    <t>교정</t>
    <phoneticPr fontId="1" type="noConversion"/>
  </si>
  <si>
    <t>마스터</t>
    <phoneticPr fontId="1" type="noConversion"/>
  </si>
  <si>
    <t>중.고급</t>
    <phoneticPr fontId="1" type="noConversion"/>
  </si>
  <si>
    <t>안전</t>
    <phoneticPr fontId="1" type="noConversion"/>
  </si>
  <si>
    <t>안전</t>
    <phoneticPr fontId="1" type="noConversion"/>
  </si>
  <si>
    <t>안전</t>
    <phoneticPr fontId="1" type="noConversion"/>
  </si>
  <si>
    <t>안전</t>
    <phoneticPr fontId="1" type="noConversion"/>
  </si>
  <si>
    <t>김찬수</t>
    <phoneticPr fontId="1" type="noConversion"/>
  </si>
  <si>
    <t>장다은</t>
    <phoneticPr fontId="1" type="noConversion"/>
  </si>
  <si>
    <t>연수</t>
    <phoneticPr fontId="1" type="noConversion"/>
  </si>
  <si>
    <t>교정</t>
    <phoneticPr fontId="1" type="noConversion"/>
  </si>
  <si>
    <t>초급</t>
    <phoneticPr fontId="1" type="noConversion"/>
  </si>
  <si>
    <t>중급</t>
    <phoneticPr fontId="1" type="noConversion"/>
  </si>
  <si>
    <t>고급</t>
    <phoneticPr fontId="1" type="noConversion"/>
  </si>
  <si>
    <t>이지수</t>
    <phoneticPr fontId="1" type="noConversion"/>
  </si>
  <si>
    <t>생존수영</t>
    <phoneticPr fontId="1" type="noConversion"/>
  </si>
  <si>
    <t>연수</t>
    <phoneticPr fontId="1" type="noConversion"/>
  </si>
  <si>
    <t>이상신</t>
    <phoneticPr fontId="1" type="noConversion"/>
  </si>
  <si>
    <t>김찬수</t>
    <phoneticPr fontId="1" type="noConversion"/>
  </si>
  <si>
    <t>조아라</t>
  </si>
  <si>
    <t>최승희</t>
    <phoneticPr fontId="1" type="noConversion"/>
  </si>
  <si>
    <t>장다은</t>
    <phoneticPr fontId="1" type="noConversion"/>
  </si>
  <si>
    <t>고급</t>
    <phoneticPr fontId="1" type="noConversion"/>
  </si>
  <si>
    <t>오후5시간</t>
    <phoneticPr fontId="1" type="noConversion"/>
  </si>
  <si>
    <t>오후6시간</t>
    <phoneticPr fontId="1" type="noConversion"/>
  </si>
  <si>
    <t xml:space="preserve">                   강습
                  안전
성명</t>
    <phoneticPr fontId="1" type="noConversion"/>
  </si>
  <si>
    <t>목</t>
    <phoneticPr fontId="1" type="noConversion"/>
  </si>
  <si>
    <t>토</t>
    <phoneticPr fontId="1" type="noConversion"/>
  </si>
  <si>
    <t>일</t>
    <phoneticPr fontId="1" type="noConversion"/>
  </si>
  <si>
    <t>월</t>
    <phoneticPr fontId="1" type="noConversion"/>
  </si>
  <si>
    <t>화</t>
    <phoneticPr fontId="1" type="noConversion"/>
  </si>
  <si>
    <r>
      <rPr>
        <b/>
        <sz val="12"/>
        <color rgb="FFFF0000"/>
        <rFont val="굴림"/>
        <family val="3"/>
        <charset val="129"/>
      </rPr>
      <t>1</t>
    </r>
    <r>
      <rPr>
        <b/>
        <sz val="11"/>
        <color rgb="FFFF0000"/>
        <rFont val="굴림"/>
        <family val="3"/>
        <charset val="129"/>
      </rPr>
      <t xml:space="preserve">
근로자의 날</t>
    </r>
    <phoneticPr fontId="1" type="noConversion"/>
  </si>
  <si>
    <r>
      <rPr>
        <b/>
        <sz val="12"/>
        <color rgb="FFFF0000"/>
        <rFont val="굴림"/>
        <family val="3"/>
        <charset val="129"/>
      </rPr>
      <t>5</t>
    </r>
    <r>
      <rPr>
        <b/>
        <sz val="10"/>
        <color rgb="FFFF0000"/>
        <rFont val="굴림"/>
        <family val="3"/>
        <charset val="129"/>
      </rPr>
      <t xml:space="preserve">
어린이날
부처님오신날</t>
    </r>
    <phoneticPr fontId="1" type="noConversion"/>
  </si>
  <si>
    <r>
      <t xml:space="preserve">6
</t>
    </r>
    <r>
      <rPr>
        <b/>
        <sz val="12"/>
        <color rgb="FFFF0000"/>
        <rFont val="굴림"/>
        <family val="3"/>
        <charset val="129"/>
      </rPr>
      <t>대체공휴일</t>
    </r>
    <phoneticPr fontId="1" type="noConversion"/>
  </si>
  <si>
    <t>정 기 휴 무</t>
    <phoneticPr fontId="1" type="noConversion"/>
  </si>
  <si>
    <t>정경숙,윤성애,장은영</t>
    <phoneticPr fontId="1" type="noConversion"/>
  </si>
  <si>
    <t>김동강,안동한</t>
    <phoneticPr fontId="1" type="noConversion"/>
  </si>
  <si>
    <t>이진아</t>
    <phoneticPr fontId="1" type="noConversion"/>
  </si>
  <si>
    <t>김채현</t>
    <phoneticPr fontId="1" type="noConversion"/>
  </si>
  <si>
    <t>홍정경,박미정,박소은</t>
    <phoneticPr fontId="1" type="noConversion"/>
  </si>
  <si>
    <t>김선경,박미라</t>
    <phoneticPr fontId="1" type="noConversion"/>
  </si>
  <si>
    <t>이은애,강우리</t>
    <phoneticPr fontId="1" type="noConversion"/>
  </si>
  <si>
    <t xml:space="preserve"> * 수영강습 : 13명, 강습+안전 : 3명, 안전근무 : 17명, 생존수영 : 1명    총 34명
★ 안전근무자 강습으로 인한 10분 추가 근무(13:50 ~ 14:00) : 홍정경</t>
    <phoneticPr fontId="1" type="noConversion"/>
  </si>
  <si>
    <t>최승희</t>
    <phoneticPr fontId="1" type="noConversion"/>
  </si>
  <si>
    <t>장다은</t>
    <phoneticPr fontId="1" type="noConversion"/>
  </si>
  <si>
    <t>김찬수</t>
    <phoneticPr fontId="1" type="noConversion"/>
  </si>
  <si>
    <t>장다은</t>
    <phoneticPr fontId="1" type="noConversion"/>
  </si>
  <si>
    <t>이유진</t>
    <phoneticPr fontId="1" type="noConversion"/>
  </si>
  <si>
    <t>전종민</t>
    <phoneticPr fontId="1" type="noConversion"/>
  </si>
  <si>
    <t>김익조</t>
    <phoneticPr fontId="1" type="noConversion"/>
  </si>
  <si>
    <t>윤혜진</t>
    <phoneticPr fontId="1" type="noConversion"/>
  </si>
  <si>
    <t>황가슬</t>
    <phoneticPr fontId="1" type="noConversion"/>
  </si>
  <si>
    <t>송지원</t>
    <phoneticPr fontId="1" type="noConversion"/>
  </si>
  <si>
    <t>최승희</t>
    <phoneticPr fontId="1" type="noConversion"/>
  </si>
  <si>
    <t>김찬수</t>
    <phoneticPr fontId="1" type="noConversion"/>
  </si>
  <si>
    <t>이유진</t>
    <phoneticPr fontId="1" type="noConversion"/>
  </si>
  <si>
    <t>이유진</t>
    <phoneticPr fontId="1" type="noConversion"/>
  </si>
  <si>
    <t>이재환</t>
    <phoneticPr fontId="1" type="noConversion"/>
  </si>
  <si>
    <t>김찬수</t>
    <phoneticPr fontId="1" type="noConversion"/>
  </si>
  <si>
    <t>전종민</t>
    <phoneticPr fontId="1" type="noConversion"/>
  </si>
  <si>
    <t>최승희</t>
    <phoneticPr fontId="1" type="noConversion"/>
  </si>
  <si>
    <t>김익조</t>
    <phoneticPr fontId="1" type="noConversion"/>
  </si>
  <si>
    <t>송지원</t>
    <phoneticPr fontId="1" type="noConversion"/>
  </si>
  <si>
    <t>정봉규</t>
    <phoneticPr fontId="1" type="noConversion"/>
  </si>
  <si>
    <t>황가슬</t>
    <phoneticPr fontId="1" type="noConversion"/>
  </si>
  <si>
    <t>윤혜진</t>
    <phoneticPr fontId="1" type="noConversion"/>
  </si>
  <si>
    <t>윤미진</t>
    <phoneticPr fontId="1" type="noConversion"/>
  </si>
  <si>
    <t>김세희</t>
    <phoneticPr fontId="1" type="noConversion"/>
  </si>
  <si>
    <t>이유림</t>
    <phoneticPr fontId="1" type="noConversion"/>
  </si>
  <si>
    <t>이유진</t>
    <phoneticPr fontId="1" type="noConversion"/>
  </si>
  <si>
    <t>강종수</t>
    <phoneticPr fontId="1" type="noConversion"/>
  </si>
  <si>
    <t>이유진</t>
    <phoneticPr fontId="1" type="noConversion"/>
  </si>
  <si>
    <t>김찬수</t>
    <phoneticPr fontId="1" type="noConversion"/>
  </si>
  <si>
    <t>강종수</t>
    <phoneticPr fontId="1" type="noConversion"/>
  </si>
  <si>
    <t>김세희</t>
    <phoneticPr fontId="1" type="noConversion"/>
  </si>
  <si>
    <t>최승희</t>
    <phoneticPr fontId="1" type="noConversion"/>
  </si>
  <si>
    <t>김찬수</t>
    <phoneticPr fontId="1" type="noConversion"/>
  </si>
  <si>
    <t>이유진</t>
    <phoneticPr fontId="1" type="noConversion"/>
  </si>
  <si>
    <t>수영장 총괄 및 프로그램 업무</t>
    <phoneticPr fontId="1" type="noConversion"/>
  </si>
  <si>
    <t>5월 수영장 근무(생존수업포함) 편성표</t>
    <phoneticPr fontId="1" type="noConversion"/>
  </si>
  <si>
    <t>중급</t>
    <phoneticPr fontId="1" type="noConversion"/>
  </si>
  <si>
    <t>초급</t>
    <phoneticPr fontId="1" type="noConversion"/>
  </si>
  <si>
    <r>
      <t>5월 수영장 (</t>
    </r>
    <r>
      <rPr>
        <sz val="26"/>
        <color indexed="40"/>
        <rFont val="HY견고딕"/>
        <family val="1"/>
        <charset val="129"/>
      </rPr>
      <t>주말</t>
    </r>
    <r>
      <rPr>
        <sz val="26"/>
        <rFont val="HY견고딕"/>
        <family val="1"/>
        <charset val="129"/>
      </rPr>
      <t>/</t>
    </r>
    <r>
      <rPr>
        <sz val="26"/>
        <color rgb="FFFF0000"/>
        <rFont val="HY견고딕"/>
        <family val="1"/>
        <charset val="129"/>
      </rPr>
      <t>공휴일</t>
    </r>
    <r>
      <rPr>
        <sz val="26"/>
        <color indexed="8"/>
        <rFont val="HY견고딕"/>
        <family val="1"/>
        <charset val="129"/>
      </rPr>
      <t>)</t>
    </r>
    <r>
      <rPr>
        <sz val="26"/>
        <rFont val="HY견고딕"/>
        <family val="1"/>
        <charset val="129"/>
      </rPr>
      <t xml:space="preserve">  근무표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</si>
</sst>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hh:mm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22"/>
      <color theme="1"/>
      <name val="HY견고딕"/>
      <family val="1"/>
      <charset val="129"/>
    </font>
    <font>
      <sz val="11"/>
      <color theme="1"/>
      <name val="맑은 고딕"/>
      <family val="2"/>
      <charset val="129"/>
      <scheme val="minor"/>
    </font>
    <font>
      <sz val="26"/>
      <color indexed="8"/>
      <name val="HY견고딕"/>
      <family val="1"/>
      <charset val="129"/>
    </font>
    <font>
      <sz val="26"/>
      <color indexed="40"/>
      <name val="HY견고딕"/>
      <family val="1"/>
      <charset val="129"/>
    </font>
    <font>
      <sz val="26"/>
      <name val="HY견고딕"/>
      <family val="1"/>
      <charset val="129"/>
    </font>
    <font>
      <sz val="8"/>
      <name val="돋움"/>
      <family val="3"/>
      <charset val="129"/>
    </font>
    <font>
      <b/>
      <sz val="12"/>
      <color indexed="8"/>
      <name val="굴림"/>
      <family val="3"/>
      <charset val="129"/>
    </font>
    <font>
      <sz val="12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4"/>
      <color rgb="FFFF0000"/>
      <name val="굴림"/>
      <family val="3"/>
      <charset val="129"/>
    </font>
    <font>
      <b/>
      <sz val="36"/>
      <color rgb="FFFF000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26"/>
      <color rgb="FFFF0000"/>
      <name val="HY견고딕"/>
      <family val="1"/>
      <charset val="129"/>
    </font>
    <font>
      <b/>
      <sz val="10"/>
      <color rgb="FFFF0000"/>
      <name val="굴림"/>
      <family val="3"/>
      <charset val="129"/>
    </font>
    <font>
      <b/>
      <sz val="11"/>
      <color rgb="FFFF0000"/>
      <name val="굴림"/>
      <family val="3"/>
      <charset val="129"/>
    </font>
    <font>
      <b/>
      <sz val="12"/>
      <color rgb="FFFF0000"/>
      <name val="굴림"/>
      <family val="3"/>
      <charset val="129"/>
    </font>
    <font>
      <sz val="14"/>
      <color theme="1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176" fontId="12" fillId="3" borderId="20" xfId="0" applyNumberFormat="1" applyFont="1" applyFill="1" applyBorder="1" applyAlignment="1">
      <alignment horizontal="center" vertical="center" wrapText="1"/>
    </xf>
    <xf numFmtId="176" fontId="12" fillId="3" borderId="2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7" fillId="3" borderId="7" xfId="0" applyFont="1" applyFill="1" applyBorder="1">
      <alignment vertical="center"/>
    </xf>
    <xf numFmtId="0" fontId="18" fillId="3" borderId="7" xfId="0" applyFont="1" applyFill="1" applyBorder="1" applyAlignment="1">
      <alignment horizontal="center" vertical="center"/>
    </xf>
    <xf numFmtId="0" fontId="17" fillId="3" borderId="0" xfId="0" applyFont="1" applyFill="1">
      <alignment vertical="center"/>
    </xf>
    <xf numFmtId="0" fontId="18" fillId="5" borderId="7" xfId="0" applyFont="1" applyFill="1" applyBorder="1" applyAlignment="1">
      <alignment horizontal="center" vertical="center"/>
    </xf>
    <xf numFmtId="176" fontId="12" fillId="3" borderId="22" xfId="0" applyNumberFormat="1" applyFont="1" applyFill="1" applyBorder="1" applyAlignment="1">
      <alignment horizontal="center" vertical="center" wrapText="1"/>
    </xf>
    <xf numFmtId="176" fontId="12" fillId="3" borderId="42" xfId="0" applyNumberFormat="1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8" fillId="3" borderId="23" xfId="2" applyNumberFormat="1" applyFont="1" applyFill="1" applyBorder="1" applyAlignment="1">
      <alignment horizontal="center" vertical="center" wrapText="1"/>
    </xf>
    <xf numFmtId="0" fontId="8" fillId="3" borderId="24" xfId="2" applyNumberFormat="1" applyFont="1" applyFill="1" applyBorder="1" applyAlignment="1">
      <alignment horizontal="center" vertical="center" wrapText="1"/>
    </xf>
    <xf numFmtId="0" fontId="8" fillId="3" borderId="25" xfId="2" applyNumberFormat="1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center" wrapText="1"/>
    </xf>
    <xf numFmtId="0" fontId="12" fillId="3" borderId="44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="85" zoomScaleNormal="85" zoomScaleSheetLayoutView="70" workbookViewId="0">
      <selection sqref="A1:P2"/>
    </sheetView>
  </sheetViews>
  <sheetFormatPr defaultRowHeight="16.5" x14ac:dyDescent="0.3"/>
  <cols>
    <col min="1" max="1" width="17.125" customWidth="1"/>
    <col min="2" max="16" width="12.5" customWidth="1"/>
  </cols>
  <sheetData>
    <row r="1" spans="1:16" ht="16.5" customHeight="1" x14ac:dyDescent="0.3">
      <c r="A1" s="65" t="s">
        <v>160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27" customHeight="1" thickBot="1" x14ac:dyDescent="0.3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8.5" customHeight="1" x14ac:dyDescent="0.3">
      <c r="A3" s="67" t="s">
        <v>106</v>
      </c>
      <c r="B3" s="1" t="s">
        <v>3</v>
      </c>
      <c r="C3" s="1" t="s">
        <v>4</v>
      </c>
      <c r="D3" s="1"/>
      <c r="E3" s="1" t="s">
        <v>5</v>
      </c>
      <c r="F3" s="1" t="s">
        <v>6</v>
      </c>
      <c r="G3" s="1" t="s">
        <v>7</v>
      </c>
      <c r="H3" s="1"/>
      <c r="I3" s="1"/>
      <c r="J3" s="1" t="s">
        <v>8</v>
      </c>
      <c r="K3" s="1"/>
      <c r="L3" s="1"/>
      <c r="M3" s="1" t="s">
        <v>9</v>
      </c>
      <c r="N3" s="1"/>
      <c r="O3" s="1" t="s">
        <v>10</v>
      </c>
      <c r="P3" s="2" t="s">
        <v>11</v>
      </c>
    </row>
    <row r="4" spans="1:16" ht="29.25" thickBot="1" x14ac:dyDescent="0.35">
      <c r="A4" s="68"/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4" t="s">
        <v>22</v>
      </c>
      <c r="M4" s="14" t="s">
        <v>23</v>
      </c>
      <c r="N4" s="14" t="s">
        <v>24</v>
      </c>
      <c r="O4" s="14" t="s">
        <v>25</v>
      </c>
      <c r="P4" s="24" t="s">
        <v>26</v>
      </c>
    </row>
    <row r="5" spans="1:16" ht="18.75" customHeight="1" x14ac:dyDescent="0.3">
      <c r="A5" s="28" t="s">
        <v>88</v>
      </c>
      <c r="B5" s="15" t="s">
        <v>81</v>
      </c>
      <c r="C5" s="15"/>
      <c r="D5" s="16" t="s">
        <v>74</v>
      </c>
      <c r="E5" s="15" t="s">
        <v>81</v>
      </c>
      <c r="F5" s="31"/>
      <c r="G5" s="15"/>
      <c r="H5" s="16" t="s">
        <v>74</v>
      </c>
      <c r="I5" s="16" t="s">
        <v>74</v>
      </c>
      <c r="J5" s="15"/>
      <c r="K5" s="15"/>
      <c r="L5" s="15"/>
      <c r="M5" s="15"/>
      <c r="N5" s="15"/>
      <c r="O5" s="15"/>
      <c r="P5" s="17"/>
    </row>
    <row r="6" spans="1:16" ht="18.75" customHeight="1" x14ac:dyDescent="0.3">
      <c r="A6" s="26" t="s">
        <v>70</v>
      </c>
      <c r="B6" s="29" t="s">
        <v>82</v>
      </c>
      <c r="C6" s="29" t="s">
        <v>77</v>
      </c>
      <c r="D6" s="32"/>
      <c r="E6" s="29"/>
      <c r="F6" s="9" t="s">
        <v>74</v>
      </c>
      <c r="G6" s="18" t="s">
        <v>103</v>
      </c>
      <c r="H6" s="33"/>
      <c r="I6" s="33"/>
      <c r="J6" s="29"/>
      <c r="K6" s="29"/>
      <c r="L6" s="29"/>
      <c r="M6" s="29"/>
      <c r="N6" s="29"/>
      <c r="O6" s="29"/>
      <c r="P6" s="19"/>
    </row>
    <row r="7" spans="1:16" ht="18.75" customHeight="1" x14ac:dyDescent="0.3">
      <c r="A7" s="26" t="s">
        <v>0</v>
      </c>
      <c r="B7" s="29"/>
      <c r="C7" s="29"/>
      <c r="D7" s="29"/>
      <c r="E7" s="25" t="s">
        <v>82</v>
      </c>
      <c r="F7" s="25" t="s">
        <v>80</v>
      </c>
      <c r="G7" s="73" t="s">
        <v>37</v>
      </c>
      <c r="H7" s="74"/>
      <c r="I7" s="74"/>
      <c r="J7" s="74"/>
      <c r="K7" s="74"/>
      <c r="L7" s="74"/>
      <c r="M7" s="75"/>
      <c r="N7" s="29"/>
      <c r="O7" s="29"/>
      <c r="P7" s="19"/>
    </row>
    <row r="8" spans="1:16" ht="28.5" hidden="1" customHeight="1" x14ac:dyDescent="0.3">
      <c r="A8" s="26" t="s">
        <v>1</v>
      </c>
      <c r="B8" s="29"/>
      <c r="C8" s="29"/>
      <c r="D8" s="29"/>
      <c r="E8" s="18"/>
      <c r="F8" s="29"/>
      <c r="G8" s="25" t="s">
        <v>72</v>
      </c>
      <c r="H8" s="69" t="s">
        <v>68</v>
      </c>
      <c r="I8" s="69"/>
      <c r="J8" s="69"/>
      <c r="K8" s="69"/>
      <c r="L8" s="69"/>
      <c r="M8" s="69"/>
      <c r="N8" s="29"/>
      <c r="O8" s="29"/>
      <c r="P8" s="19"/>
    </row>
    <row r="9" spans="1:16" ht="18.75" customHeight="1" x14ac:dyDescent="0.3">
      <c r="A9" s="26" t="s">
        <v>2</v>
      </c>
      <c r="B9" s="29"/>
      <c r="C9" s="29"/>
      <c r="D9" s="25"/>
      <c r="E9" s="25"/>
      <c r="F9" s="25" t="s">
        <v>82</v>
      </c>
      <c r="G9" s="25" t="s">
        <v>97</v>
      </c>
      <c r="H9" s="47"/>
      <c r="I9" s="47"/>
      <c r="J9" s="29" t="s">
        <v>79</v>
      </c>
      <c r="K9" s="76" t="s">
        <v>159</v>
      </c>
      <c r="L9" s="77"/>
      <c r="M9" s="78"/>
      <c r="N9" s="29"/>
      <c r="O9" s="29"/>
      <c r="P9" s="19"/>
    </row>
    <row r="10" spans="1:16" x14ac:dyDescent="0.3">
      <c r="A10" s="26" t="s">
        <v>89</v>
      </c>
      <c r="B10" s="29"/>
      <c r="C10" s="29"/>
      <c r="D10" s="25"/>
      <c r="E10" s="29" t="s">
        <v>80</v>
      </c>
      <c r="F10" s="29" t="s">
        <v>81</v>
      </c>
      <c r="G10" s="33"/>
      <c r="H10" s="18"/>
      <c r="I10" s="9" t="s">
        <v>74</v>
      </c>
      <c r="J10" s="25" t="s">
        <v>80</v>
      </c>
      <c r="K10" s="18"/>
      <c r="L10" s="9" t="s">
        <v>84</v>
      </c>
      <c r="M10" s="18"/>
      <c r="N10" s="29"/>
      <c r="O10" s="25"/>
      <c r="P10" s="12"/>
    </row>
    <row r="11" spans="1:16" ht="18.75" customHeight="1" thickBot="1" x14ac:dyDescent="0.35">
      <c r="A11" s="27" t="s">
        <v>71</v>
      </c>
      <c r="B11" s="20"/>
      <c r="C11" s="20"/>
      <c r="D11" s="21"/>
      <c r="E11" s="21"/>
      <c r="F11" s="21"/>
      <c r="G11" s="21"/>
      <c r="H11" s="30"/>
      <c r="I11" s="70" t="s">
        <v>73</v>
      </c>
      <c r="J11" s="70"/>
      <c r="K11" s="20"/>
      <c r="L11" s="30"/>
      <c r="M11" s="20" t="s">
        <v>27</v>
      </c>
      <c r="N11" s="20"/>
      <c r="O11" s="22" t="s">
        <v>74</v>
      </c>
      <c r="P11" s="23" t="s">
        <v>87</v>
      </c>
    </row>
    <row r="12" spans="1:16" ht="18.75" customHeight="1" x14ac:dyDescent="0.3">
      <c r="A12" s="50" t="s">
        <v>118</v>
      </c>
      <c r="B12" s="8" t="s">
        <v>79</v>
      </c>
      <c r="C12" s="8" t="s">
        <v>79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0"/>
    </row>
    <row r="13" spans="1:16" ht="18.75" customHeight="1" x14ac:dyDescent="0.3">
      <c r="A13" s="6" t="s">
        <v>28</v>
      </c>
      <c r="B13" s="25" t="s">
        <v>80</v>
      </c>
      <c r="C13" s="25" t="s">
        <v>81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2"/>
    </row>
    <row r="14" spans="1:16" ht="18.75" customHeight="1" x14ac:dyDescent="0.3">
      <c r="A14" s="11" t="s">
        <v>119</v>
      </c>
      <c r="B14" s="25" t="s">
        <v>78</v>
      </c>
      <c r="C14" s="25" t="s">
        <v>78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12"/>
    </row>
    <row r="15" spans="1:16" ht="18.75" customHeight="1" x14ac:dyDescent="0.3">
      <c r="A15" s="11" t="s">
        <v>75</v>
      </c>
      <c r="B15" s="25" t="s">
        <v>77</v>
      </c>
      <c r="C15" s="25" t="s">
        <v>80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2"/>
    </row>
    <row r="16" spans="1:16" ht="18.75" customHeight="1" x14ac:dyDescent="0.3">
      <c r="A16" s="7" t="s">
        <v>116</v>
      </c>
      <c r="B16" s="9" t="s">
        <v>74</v>
      </c>
      <c r="C16" s="9" t="s">
        <v>74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2"/>
    </row>
    <row r="17" spans="1:16" x14ac:dyDescent="0.3">
      <c r="A17" s="6" t="s">
        <v>121</v>
      </c>
      <c r="B17" s="25"/>
      <c r="C17" s="25"/>
      <c r="D17" s="9" t="s">
        <v>84</v>
      </c>
      <c r="E17" s="9" t="s">
        <v>84</v>
      </c>
      <c r="F17" s="25"/>
      <c r="G17" s="25"/>
      <c r="H17" s="25"/>
      <c r="I17" s="25"/>
      <c r="J17" s="18"/>
      <c r="K17" s="25"/>
      <c r="L17" s="25"/>
      <c r="M17" s="25"/>
      <c r="N17" s="32"/>
      <c r="O17" s="25"/>
      <c r="P17" s="12"/>
    </row>
    <row r="18" spans="1:16" x14ac:dyDescent="0.3">
      <c r="A18" s="6" t="s">
        <v>33</v>
      </c>
      <c r="B18" s="25"/>
      <c r="C18" s="25"/>
      <c r="D18" s="25"/>
      <c r="E18" s="9" t="s">
        <v>84</v>
      </c>
      <c r="F18" s="9" t="s">
        <v>84</v>
      </c>
      <c r="G18" s="25"/>
      <c r="H18" s="25"/>
      <c r="I18" s="25"/>
      <c r="J18" s="25"/>
      <c r="K18" s="25"/>
      <c r="L18" s="25"/>
      <c r="M18" s="25"/>
      <c r="N18" s="25"/>
      <c r="O18" s="25"/>
      <c r="P18" s="12"/>
    </row>
    <row r="19" spans="1:16" ht="18.75" customHeight="1" x14ac:dyDescent="0.3">
      <c r="A19" s="6" t="s">
        <v>29</v>
      </c>
      <c r="B19" s="25"/>
      <c r="C19" s="25"/>
      <c r="D19" s="25"/>
      <c r="E19" s="25" t="s">
        <v>77</v>
      </c>
      <c r="F19" s="25" t="s">
        <v>79</v>
      </c>
      <c r="G19" s="25"/>
      <c r="H19" s="25"/>
      <c r="I19" s="25"/>
      <c r="J19" s="25"/>
      <c r="K19" s="25"/>
      <c r="L19" s="25"/>
      <c r="M19" s="25"/>
      <c r="N19" s="25"/>
      <c r="O19" s="25"/>
      <c r="P19" s="12"/>
    </row>
    <row r="20" spans="1:16" ht="18.75" customHeight="1" x14ac:dyDescent="0.3">
      <c r="A20" s="6" t="s">
        <v>30</v>
      </c>
      <c r="B20" s="25"/>
      <c r="C20" s="25"/>
      <c r="D20" s="25"/>
      <c r="E20" s="25" t="s">
        <v>78</v>
      </c>
      <c r="F20" s="25" t="s">
        <v>77</v>
      </c>
      <c r="G20" s="25"/>
      <c r="H20" s="25"/>
      <c r="I20" s="25"/>
      <c r="J20" s="25"/>
      <c r="K20" s="25"/>
      <c r="L20" s="25"/>
      <c r="M20" s="25"/>
      <c r="N20" s="25"/>
      <c r="O20" s="25"/>
      <c r="P20" s="12"/>
    </row>
    <row r="21" spans="1:16" ht="18.75" customHeight="1" x14ac:dyDescent="0.3">
      <c r="A21" s="6" t="s">
        <v>35</v>
      </c>
      <c r="B21" s="25"/>
      <c r="C21" s="25"/>
      <c r="D21" s="25"/>
      <c r="E21" s="25" t="s">
        <v>79</v>
      </c>
      <c r="F21" s="25"/>
      <c r="G21" s="25" t="s">
        <v>79</v>
      </c>
      <c r="H21" s="18"/>
      <c r="I21" s="25"/>
      <c r="J21" s="25"/>
      <c r="K21" s="25"/>
      <c r="L21" s="25"/>
      <c r="M21" s="25"/>
      <c r="N21" s="25"/>
      <c r="O21" s="25"/>
      <c r="P21" s="12"/>
    </row>
    <row r="22" spans="1:16" ht="18.75" customHeight="1" x14ac:dyDescent="0.3">
      <c r="A22" s="6" t="s">
        <v>60</v>
      </c>
      <c r="B22" s="25"/>
      <c r="C22" s="25"/>
      <c r="D22" s="25"/>
      <c r="E22" s="25"/>
      <c r="F22" s="25" t="s">
        <v>78</v>
      </c>
      <c r="G22" s="25" t="s">
        <v>78</v>
      </c>
      <c r="H22" s="25"/>
      <c r="I22" s="25"/>
      <c r="J22" s="25"/>
      <c r="K22" s="25"/>
      <c r="L22" s="25"/>
      <c r="M22" s="25"/>
      <c r="N22" s="25"/>
      <c r="O22" s="25"/>
      <c r="P22" s="12"/>
    </row>
    <row r="23" spans="1:16" x14ac:dyDescent="0.3">
      <c r="A23" s="6" t="s">
        <v>34</v>
      </c>
      <c r="B23" s="25"/>
      <c r="C23" s="25"/>
      <c r="D23" s="25"/>
      <c r="E23" s="25"/>
      <c r="F23" s="9" t="s">
        <v>84</v>
      </c>
      <c r="G23" s="9" t="s">
        <v>84</v>
      </c>
      <c r="H23" s="25"/>
      <c r="I23" s="25"/>
      <c r="J23" s="25"/>
      <c r="K23" s="25"/>
      <c r="L23" s="25"/>
      <c r="M23" s="25"/>
      <c r="N23" s="25"/>
      <c r="O23" s="25"/>
      <c r="P23" s="12"/>
    </row>
    <row r="24" spans="1:16" ht="18.75" customHeight="1" x14ac:dyDescent="0.3">
      <c r="A24" s="6" t="s">
        <v>122</v>
      </c>
      <c r="B24" s="25"/>
      <c r="C24" s="25"/>
      <c r="D24" s="25"/>
      <c r="E24" s="25"/>
      <c r="F24" s="25"/>
      <c r="G24" s="9" t="s">
        <v>84</v>
      </c>
      <c r="H24" s="9" t="s">
        <v>84</v>
      </c>
      <c r="I24" s="25"/>
      <c r="J24" s="25"/>
      <c r="K24" s="25"/>
      <c r="L24" s="25"/>
      <c r="M24" s="25"/>
      <c r="N24" s="25"/>
      <c r="O24" s="25"/>
      <c r="P24" s="12"/>
    </row>
    <row r="25" spans="1:16" x14ac:dyDescent="0.3">
      <c r="A25" s="11" t="s">
        <v>95</v>
      </c>
      <c r="B25" s="25"/>
      <c r="C25" s="25"/>
      <c r="D25" s="25"/>
      <c r="E25" s="25"/>
      <c r="F25" s="25"/>
      <c r="G25" s="25"/>
      <c r="H25" s="25"/>
      <c r="I25" s="71" t="s">
        <v>96</v>
      </c>
      <c r="J25" s="72"/>
      <c r="K25" s="25"/>
      <c r="L25" s="25"/>
      <c r="M25" s="25"/>
      <c r="N25" s="25"/>
      <c r="O25" s="25"/>
      <c r="P25" s="12"/>
    </row>
    <row r="26" spans="1:16" ht="18.75" customHeight="1" x14ac:dyDescent="0.3">
      <c r="A26" s="6" t="s">
        <v>61</v>
      </c>
      <c r="B26" s="25"/>
      <c r="C26" s="25"/>
      <c r="D26" s="25"/>
      <c r="E26" s="25"/>
      <c r="F26" s="25"/>
      <c r="G26" s="25"/>
      <c r="H26" s="25"/>
      <c r="I26" s="9" t="s">
        <v>84</v>
      </c>
      <c r="J26" s="25" t="s">
        <v>83</v>
      </c>
      <c r="K26" s="25"/>
      <c r="L26" s="25"/>
      <c r="M26" s="25"/>
      <c r="N26" s="25"/>
      <c r="O26" s="25"/>
      <c r="P26" s="12"/>
    </row>
    <row r="27" spans="1:16" ht="18.75" customHeight="1" x14ac:dyDescent="0.3">
      <c r="A27" s="7" t="s">
        <v>120</v>
      </c>
      <c r="B27" s="25"/>
      <c r="C27" s="25"/>
      <c r="D27" s="25"/>
      <c r="E27" s="25"/>
      <c r="F27" s="25"/>
      <c r="G27" s="25"/>
      <c r="H27" s="25"/>
      <c r="I27" s="25"/>
      <c r="J27" s="9" t="s">
        <v>84</v>
      </c>
      <c r="K27" s="9" t="s">
        <v>84</v>
      </c>
      <c r="L27" s="25"/>
      <c r="M27" s="25"/>
      <c r="N27" s="25"/>
      <c r="O27" s="25"/>
      <c r="P27" s="12"/>
    </row>
    <row r="28" spans="1:16" ht="18.75" customHeight="1" x14ac:dyDescent="0.3">
      <c r="A28" s="6" t="s">
        <v>62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9" t="s">
        <v>74</v>
      </c>
      <c r="M28" s="25" t="s">
        <v>161</v>
      </c>
      <c r="N28" s="25"/>
      <c r="O28" s="25"/>
      <c r="P28" s="12"/>
    </row>
    <row r="29" spans="1:16" ht="18.75" customHeight="1" x14ac:dyDescent="0.3">
      <c r="A29" s="6" t="s">
        <v>63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9" t="s">
        <v>84</v>
      </c>
      <c r="M29" s="9" t="s">
        <v>84</v>
      </c>
      <c r="N29" s="25"/>
      <c r="O29" s="25"/>
      <c r="P29" s="12"/>
    </row>
    <row r="30" spans="1:16" x14ac:dyDescent="0.3">
      <c r="A30" s="6" t="s">
        <v>117</v>
      </c>
      <c r="B30" s="25"/>
      <c r="C30" s="25"/>
      <c r="D30" s="25"/>
      <c r="E30" s="25"/>
      <c r="F30" s="25"/>
      <c r="G30" s="25"/>
      <c r="H30" s="25"/>
      <c r="I30" s="25"/>
      <c r="J30" s="25"/>
      <c r="K30" s="18"/>
      <c r="L30" s="18"/>
      <c r="M30" s="9" t="s">
        <v>84</v>
      </c>
      <c r="N30" s="9" t="s">
        <v>84</v>
      </c>
      <c r="O30" s="25"/>
      <c r="P30" s="12"/>
    </row>
    <row r="31" spans="1:16" s="49" customFormat="1" ht="18.75" hidden="1" customHeight="1" x14ac:dyDescent="0.3">
      <c r="A31" s="45" t="s">
        <v>65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 t="s">
        <v>86</v>
      </c>
      <c r="N31" s="46" t="s">
        <v>85</v>
      </c>
      <c r="O31" s="47"/>
      <c r="P31" s="48"/>
    </row>
    <row r="32" spans="1:16" ht="18.75" customHeight="1" x14ac:dyDescent="0.3">
      <c r="A32" s="6" t="s">
        <v>36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 t="s">
        <v>162</v>
      </c>
      <c r="N32" s="9" t="s">
        <v>74</v>
      </c>
      <c r="O32" s="25"/>
      <c r="P32" s="12"/>
    </row>
    <row r="33" spans="1:16" ht="18.75" customHeight="1" x14ac:dyDescent="0.3">
      <c r="A33" s="6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 t="s">
        <v>90</v>
      </c>
      <c r="P33" s="12" t="s">
        <v>91</v>
      </c>
    </row>
    <row r="34" spans="1:16" ht="18.75" customHeight="1" x14ac:dyDescent="0.3">
      <c r="A34" s="6" t="s">
        <v>32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 t="s">
        <v>91</v>
      </c>
      <c r="P34" s="12" t="s">
        <v>92</v>
      </c>
    </row>
    <row r="35" spans="1:16" ht="18.75" customHeight="1" x14ac:dyDescent="0.3">
      <c r="A35" s="6" t="s">
        <v>38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 t="s">
        <v>93</v>
      </c>
      <c r="P35" s="12" t="s">
        <v>93</v>
      </c>
    </row>
    <row r="36" spans="1:16" x14ac:dyDescent="0.3">
      <c r="A36" s="6" t="s">
        <v>69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 t="s">
        <v>92</v>
      </c>
      <c r="P36" s="12" t="s">
        <v>80</v>
      </c>
    </row>
    <row r="37" spans="1:16" ht="18.75" customHeight="1" x14ac:dyDescent="0.3">
      <c r="A37" s="6" t="s">
        <v>64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 t="s">
        <v>94</v>
      </c>
      <c r="P37" s="12" t="s">
        <v>94</v>
      </c>
    </row>
    <row r="38" spans="1:16" ht="18.75" customHeight="1" thickBot="1" x14ac:dyDescent="0.35">
      <c r="A38" s="6" t="s">
        <v>76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9" t="s">
        <v>74</v>
      </c>
      <c r="P38" s="13" t="s">
        <v>74</v>
      </c>
    </row>
    <row r="39" spans="1:16" ht="21" customHeight="1" x14ac:dyDescent="0.3">
      <c r="A39" s="59" t="s">
        <v>123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</row>
    <row r="40" spans="1:16" ht="21" customHeight="1" thickBot="1" x14ac:dyDescent="0.3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</sheetData>
  <mergeCells count="8">
    <mergeCell ref="A39:P40"/>
    <mergeCell ref="A1:P2"/>
    <mergeCell ref="A3:A4"/>
    <mergeCell ref="H8:M8"/>
    <mergeCell ref="I11:J11"/>
    <mergeCell ref="I25:J25"/>
    <mergeCell ref="G7:M7"/>
    <mergeCell ref="K9:M9"/>
  </mergeCells>
  <phoneticPr fontId="1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zoomScale="85" zoomScaleNormal="70" zoomScaleSheetLayoutView="85" zoomScalePageLayoutView="70" workbookViewId="0">
      <selection sqref="A1:N1"/>
    </sheetView>
  </sheetViews>
  <sheetFormatPr defaultRowHeight="16.5" x14ac:dyDescent="0.3"/>
  <cols>
    <col min="1" max="1" width="12.125" customWidth="1"/>
    <col min="2" max="2" width="11.125" customWidth="1"/>
    <col min="3" max="14" width="12.125" customWidth="1"/>
    <col min="15" max="20" width="9" hidden="1" customWidth="1"/>
    <col min="21" max="21" width="9" customWidth="1"/>
    <col min="253" max="253" width="11.25" customWidth="1"/>
    <col min="254" max="254" width="11" customWidth="1"/>
    <col min="255" max="257" width="12.125" customWidth="1"/>
    <col min="258" max="258" width="13.125" customWidth="1"/>
    <col min="259" max="261" width="12.125" customWidth="1"/>
    <col min="262" max="262" width="14.375" customWidth="1"/>
    <col min="263" max="265" width="12.125" customWidth="1"/>
    <col min="266" max="266" width="15.125" customWidth="1"/>
    <col min="267" max="267" width="11.5" customWidth="1"/>
    <col min="268" max="268" width="5.625" customWidth="1"/>
    <col min="269" max="269" width="9.625" customWidth="1"/>
    <col min="270" max="270" width="4.875" customWidth="1"/>
    <col min="509" max="509" width="11.25" customWidth="1"/>
    <col min="510" max="510" width="11" customWidth="1"/>
    <col min="511" max="513" width="12.125" customWidth="1"/>
    <col min="514" max="514" width="13.125" customWidth="1"/>
    <col min="515" max="517" width="12.125" customWidth="1"/>
    <col min="518" max="518" width="14.375" customWidth="1"/>
    <col min="519" max="521" width="12.125" customWidth="1"/>
    <col min="522" max="522" width="15.125" customWidth="1"/>
    <col min="523" max="523" width="11.5" customWidth="1"/>
    <col min="524" max="524" width="5.625" customWidth="1"/>
    <col min="525" max="525" width="9.625" customWidth="1"/>
    <col min="526" max="526" width="4.875" customWidth="1"/>
    <col min="765" max="765" width="11.25" customWidth="1"/>
    <col min="766" max="766" width="11" customWidth="1"/>
    <col min="767" max="769" width="12.125" customWidth="1"/>
    <col min="770" max="770" width="13.125" customWidth="1"/>
    <col min="771" max="773" width="12.125" customWidth="1"/>
    <col min="774" max="774" width="14.375" customWidth="1"/>
    <col min="775" max="777" width="12.125" customWidth="1"/>
    <col min="778" max="778" width="15.125" customWidth="1"/>
    <col min="779" max="779" width="11.5" customWidth="1"/>
    <col min="780" max="780" width="5.625" customWidth="1"/>
    <col min="781" max="781" width="9.625" customWidth="1"/>
    <col min="782" max="782" width="4.875" customWidth="1"/>
    <col min="1021" max="1021" width="11.25" customWidth="1"/>
    <col min="1022" max="1022" width="11" customWidth="1"/>
    <col min="1023" max="1025" width="12.125" customWidth="1"/>
    <col min="1026" max="1026" width="13.125" customWidth="1"/>
    <col min="1027" max="1029" width="12.125" customWidth="1"/>
    <col min="1030" max="1030" width="14.375" customWidth="1"/>
    <col min="1031" max="1033" width="12.125" customWidth="1"/>
    <col min="1034" max="1034" width="15.125" customWidth="1"/>
    <col min="1035" max="1035" width="11.5" customWidth="1"/>
    <col min="1036" max="1036" width="5.625" customWidth="1"/>
    <col min="1037" max="1037" width="9.625" customWidth="1"/>
    <col min="1038" max="1038" width="4.875" customWidth="1"/>
    <col min="1277" max="1277" width="11.25" customWidth="1"/>
    <col min="1278" max="1278" width="11" customWidth="1"/>
    <col min="1279" max="1281" width="12.125" customWidth="1"/>
    <col min="1282" max="1282" width="13.125" customWidth="1"/>
    <col min="1283" max="1285" width="12.125" customWidth="1"/>
    <col min="1286" max="1286" width="14.375" customWidth="1"/>
    <col min="1287" max="1289" width="12.125" customWidth="1"/>
    <col min="1290" max="1290" width="15.125" customWidth="1"/>
    <col min="1291" max="1291" width="11.5" customWidth="1"/>
    <col min="1292" max="1292" width="5.625" customWidth="1"/>
    <col min="1293" max="1293" width="9.625" customWidth="1"/>
    <col min="1294" max="1294" width="4.875" customWidth="1"/>
    <col min="1533" max="1533" width="11.25" customWidth="1"/>
    <col min="1534" max="1534" width="11" customWidth="1"/>
    <col min="1535" max="1537" width="12.125" customWidth="1"/>
    <col min="1538" max="1538" width="13.125" customWidth="1"/>
    <col min="1539" max="1541" width="12.125" customWidth="1"/>
    <col min="1542" max="1542" width="14.375" customWidth="1"/>
    <col min="1543" max="1545" width="12.125" customWidth="1"/>
    <col min="1546" max="1546" width="15.125" customWidth="1"/>
    <col min="1547" max="1547" width="11.5" customWidth="1"/>
    <col min="1548" max="1548" width="5.625" customWidth="1"/>
    <col min="1549" max="1549" width="9.625" customWidth="1"/>
    <col min="1550" max="1550" width="4.875" customWidth="1"/>
    <col min="1789" max="1789" width="11.25" customWidth="1"/>
    <col min="1790" max="1790" width="11" customWidth="1"/>
    <col min="1791" max="1793" width="12.125" customWidth="1"/>
    <col min="1794" max="1794" width="13.125" customWidth="1"/>
    <col min="1795" max="1797" width="12.125" customWidth="1"/>
    <col min="1798" max="1798" width="14.375" customWidth="1"/>
    <col min="1799" max="1801" width="12.125" customWidth="1"/>
    <col min="1802" max="1802" width="15.125" customWidth="1"/>
    <col min="1803" max="1803" width="11.5" customWidth="1"/>
    <col min="1804" max="1804" width="5.625" customWidth="1"/>
    <col min="1805" max="1805" width="9.625" customWidth="1"/>
    <col min="1806" max="1806" width="4.875" customWidth="1"/>
    <col min="2045" max="2045" width="11.25" customWidth="1"/>
    <col min="2046" max="2046" width="11" customWidth="1"/>
    <col min="2047" max="2049" width="12.125" customWidth="1"/>
    <col min="2050" max="2050" width="13.125" customWidth="1"/>
    <col min="2051" max="2053" width="12.125" customWidth="1"/>
    <col min="2054" max="2054" width="14.375" customWidth="1"/>
    <col min="2055" max="2057" width="12.125" customWidth="1"/>
    <col min="2058" max="2058" width="15.125" customWidth="1"/>
    <col min="2059" max="2059" width="11.5" customWidth="1"/>
    <col min="2060" max="2060" width="5.625" customWidth="1"/>
    <col min="2061" max="2061" width="9.625" customWidth="1"/>
    <col min="2062" max="2062" width="4.875" customWidth="1"/>
    <col min="2301" max="2301" width="11.25" customWidth="1"/>
    <col min="2302" max="2302" width="11" customWidth="1"/>
    <col min="2303" max="2305" width="12.125" customWidth="1"/>
    <col min="2306" max="2306" width="13.125" customWidth="1"/>
    <col min="2307" max="2309" width="12.125" customWidth="1"/>
    <col min="2310" max="2310" width="14.375" customWidth="1"/>
    <col min="2311" max="2313" width="12.125" customWidth="1"/>
    <col min="2314" max="2314" width="15.125" customWidth="1"/>
    <col min="2315" max="2315" width="11.5" customWidth="1"/>
    <col min="2316" max="2316" width="5.625" customWidth="1"/>
    <col min="2317" max="2317" width="9.625" customWidth="1"/>
    <col min="2318" max="2318" width="4.875" customWidth="1"/>
    <col min="2557" max="2557" width="11.25" customWidth="1"/>
    <col min="2558" max="2558" width="11" customWidth="1"/>
    <col min="2559" max="2561" width="12.125" customWidth="1"/>
    <col min="2562" max="2562" width="13.125" customWidth="1"/>
    <col min="2563" max="2565" width="12.125" customWidth="1"/>
    <col min="2566" max="2566" width="14.375" customWidth="1"/>
    <col min="2567" max="2569" width="12.125" customWidth="1"/>
    <col min="2570" max="2570" width="15.125" customWidth="1"/>
    <col min="2571" max="2571" width="11.5" customWidth="1"/>
    <col min="2572" max="2572" width="5.625" customWidth="1"/>
    <col min="2573" max="2573" width="9.625" customWidth="1"/>
    <col min="2574" max="2574" width="4.875" customWidth="1"/>
    <col min="2813" max="2813" width="11.25" customWidth="1"/>
    <col min="2814" max="2814" width="11" customWidth="1"/>
    <col min="2815" max="2817" width="12.125" customWidth="1"/>
    <col min="2818" max="2818" width="13.125" customWidth="1"/>
    <col min="2819" max="2821" width="12.125" customWidth="1"/>
    <col min="2822" max="2822" width="14.375" customWidth="1"/>
    <col min="2823" max="2825" width="12.125" customWidth="1"/>
    <col min="2826" max="2826" width="15.125" customWidth="1"/>
    <col min="2827" max="2827" width="11.5" customWidth="1"/>
    <col min="2828" max="2828" width="5.625" customWidth="1"/>
    <col min="2829" max="2829" width="9.625" customWidth="1"/>
    <col min="2830" max="2830" width="4.875" customWidth="1"/>
    <col min="3069" max="3069" width="11.25" customWidth="1"/>
    <col min="3070" max="3070" width="11" customWidth="1"/>
    <col min="3071" max="3073" width="12.125" customWidth="1"/>
    <col min="3074" max="3074" width="13.125" customWidth="1"/>
    <col min="3075" max="3077" width="12.125" customWidth="1"/>
    <col min="3078" max="3078" width="14.375" customWidth="1"/>
    <col min="3079" max="3081" width="12.125" customWidth="1"/>
    <col min="3082" max="3082" width="15.125" customWidth="1"/>
    <col min="3083" max="3083" width="11.5" customWidth="1"/>
    <col min="3084" max="3084" width="5.625" customWidth="1"/>
    <col min="3085" max="3085" width="9.625" customWidth="1"/>
    <col min="3086" max="3086" width="4.875" customWidth="1"/>
    <col min="3325" max="3325" width="11.25" customWidth="1"/>
    <col min="3326" max="3326" width="11" customWidth="1"/>
    <col min="3327" max="3329" width="12.125" customWidth="1"/>
    <col min="3330" max="3330" width="13.125" customWidth="1"/>
    <col min="3331" max="3333" width="12.125" customWidth="1"/>
    <col min="3334" max="3334" width="14.375" customWidth="1"/>
    <col min="3335" max="3337" width="12.125" customWidth="1"/>
    <col min="3338" max="3338" width="15.125" customWidth="1"/>
    <col min="3339" max="3339" width="11.5" customWidth="1"/>
    <col min="3340" max="3340" width="5.625" customWidth="1"/>
    <col min="3341" max="3341" width="9.625" customWidth="1"/>
    <col min="3342" max="3342" width="4.875" customWidth="1"/>
    <col min="3581" max="3581" width="11.25" customWidth="1"/>
    <col min="3582" max="3582" width="11" customWidth="1"/>
    <col min="3583" max="3585" width="12.125" customWidth="1"/>
    <col min="3586" max="3586" width="13.125" customWidth="1"/>
    <col min="3587" max="3589" width="12.125" customWidth="1"/>
    <col min="3590" max="3590" width="14.375" customWidth="1"/>
    <col min="3591" max="3593" width="12.125" customWidth="1"/>
    <col min="3594" max="3594" width="15.125" customWidth="1"/>
    <col min="3595" max="3595" width="11.5" customWidth="1"/>
    <col min="3596" max="3596" width="5.625" customWidth="1"/>
    <col min="3597" max="3597" width="9.625" customWidth="1"/>
    <col min="3598" max="3598" width="4.875" customWidth="1"/>
    <col min="3837" max="3837" width="11.25" customWidth="1"/>
    <col min="3838" max="3838" width="11" customWidth="1"/>
    <col min="3839" max="3841" width="12.125" customWidth="1"/>
    <col min="3842" max="3842" width="13.125" customWidth="1"/>
    <col min="3843" max="3845" width="12.125" customWidth="1"/>
    <col min="3846" max="3846" width="14.375" customWidth="1"/>
    <col min="3847" max="3849" width="12.125" customWidth="1"/>
    <col min="3850" max="3850" width="15.125" customWidth="1"/>
    <col min="3851" max="3851" width="11.5" customWidth="1"/>
    <col min="3852" max="3852" width="5.625" customWidth="1"/>
    <col min="3853" max="3853" width="9.625" customWidth="1"/>
    <col min="3854" max="3854" width="4.875" customWidth="1"/>
    <col min="4093" max="4093" width="11.25" customWidth="1"/>
    <col min="4094" max="4094" width="11" customWidth="1"/>
    <col min="4095" max="4097" width="12.125" customWidth="1"/>
    <col min="4098" max="4098" width="13.125" customWidth="1"/>
    <col min="4099" max="4101" width="12.125" customWidth="1"/>
    <col min="4102" max="4102" width="14.375" customWidth="1"/>
    <col min="4103" max="4105" width="12.125" customWidth="1"/>
    <col min="4106" max="4106" width="15.125" customWidth="1"/>
    <col min="4107" max="4107" width="11.5" customWidth="1"/>
    <col min="4108" max="4108" width="5.625" customWidth="1"/>
    <col min="4109" max="4109" width="9.625" customWidth="1"/>
    <col min="4110" max="4110" width="4.875" customWidth="1"/>
    <col min="4349" max="4349" width="11.25" customWidth="1"/>
    <col min="4350" max="4350" width="11" customWidth="1"/>
    <col min="4351" max="4353" width="12.125" customWidth="1"/>
    <col min="4354" max="4354" width="13.125" customWidth="1"/>
    <col min="4355" max="4357" width="12.125" customWidth="1"/>
    <col min="4358" max="4358" width="14.375" customWidth="1"/>
    <col min="4359" max="4361" width="12.125" customWidth="1"/>
    <col min="4362" max="4362" width="15.125" customWidth="1"/>
    <col min="4363" max="4363" width="11.5" customWidth="1"/>
    <col min="4364" max="4364" width="5.625" customWidth="1"/>
    <col min="4365" max="4365" width="9.625" customWidth="1"/>
    <col min="4366" max="4366" width="4.875" customWidth="1"/>
    <col min="4605" max="4605" width="11.25" customWidth="1"/>
    <col min="4606" max="4606" width="11" customWidth="1"/>
    <col min="4607" max="4609" width="12.125" customWidth="1"/>
    <col min="4610" max="4610" width="13.125" customWidth="1"/>
    <col min="4611" max="4613" width="12.125" customWidth="1"/>
    <col min="4614" max="4614" width="14.375" customWidth="1"/>
    <col min="4615" max="4617" width="12.125" customWidth="1"/>
    <col min="4618" max="4618" width="15.125" customWidth="1"/>
    <col min="4619" max="4619" width="11.5" customWidth="1"/>
    <col min="4620" max="4620" width="5.625" customWidth="1"/>
    <col min="4621" max="4621" width="9.625" customWidth="1"/>
    <col min="4622" max="4622" width="4.875" customWidth="1"/>
    <col min="4861" max="4861" width="11.25" customWidth="1"/>
    <col min="4862" max="4862" width="11" customWidth="1"/>
    <col min="4863" max="4865" width="12.125" customWidth="1"/>
    <col min="4866" max="4866" width="13.125" customWidth="1"/>
    <col min="4867" max="4869" width="12.125" customWidth="1"/>
    <col min="4870" max="4870" width="14.375" customWidth="1"/>
    <col min="4871" max="4873" width="12.125" customWidth="1"/>
    <col min="4874" max="4874" width="15.125" customWidth="1"/>
    <col min="4875" max="4875" width="11.5" customWidth="1"/>
    <col min="4876" max="4876" width="5.625" customWidth="1"/>
    <col min="4877" max="4877" width="9.625" customWidth="1"/>
    <col min="4878" max="4878" width="4.875" customWidth="1"/>
    <col min="5117" max="5117" width="11.25" customWidth="1"/>
    <col min="5118" max="5118" width="11" customWidth="1"/>
    <col min="5119" max="5121" width="12.125" customWidth="1"/>
    <col min="5122" max="5122" width="13.125" customWidth="1"/>
    <col min="5123" max="5125" width="12.125" customWidth="1"/>
    <col min="5126" max="5126" width="14.375" customWidth="1"/>
    <col min="5127" max="5129" width="12.125" customWidth="1"/>
    <col min="5130" max="5130" width="15.125" customWidth="1"/>
    <col min="5131" max="5131" width="11.5" customWidth="1"/>
    <col min="5132" max="5132" width="5.625" customWidth="1"/>
    <col min="5133" max="5133" width="9.625" customWidth="1"/>
    <col min="5134" max="5134" width="4.875" customWidth="1"/>
    <col min="5373" max="5373" width="11.25" customWidth="1"/>
    <col min="5374" max="5374" width="11" customWidth="1"/>
    <col min="5375" max="5377" width="12.125" customWidth="1"/>
    <col min="5378" max="5378" width="13.125" customWidth="1"/>
    <col min="5379" max="5381" width="12.125" customWidth="1"/>
    <col min="5382" max="5382" width="14.375" customWidth="1"/>
    <col min="5383" max="5385" width="12.125" customWidth="1"/>
    <col min="5386" max="5386" width="15.125" customWidth="1"/>
    <col min="5387" max="5387" width="11.5" customWidth="1"/>
    <col min="5388" max="5388" width="5.625" customWidth="1"/>
    <col min="5389" max="5389" width="9.625" customWidth="1"/>
    <col min="5390" max="5390" width="4.875" customWidth="1"/>
    <col min="5629" max="5629" width="11.25" customWidth="1"/>
    <col min="5630" max="5630" width="11" customWidth="1"/>
    <col min="5631" max="5633" width="12.125" customWidth="1"/>
    <col min="5634" max="5634" width="13.125" customWidth="1"/>
    <col min="5635" max="5637" width="12.125" customWidth="1"/>
    <col min="5638" max="5638" width="14.375" customWidth="1"/>
    <col min="5639" max="5641" width="12.125" customWidth="1"/>
    <col min="5642" max="5642" width="15.125" customWidth="1"/>
    <col min="5643" max="5643" width="11.5" customWidth="1"/>
    <col min="5644" max="5644" width="5.625" customWidth="1"/>
    <col min="5645" max="5645" width="9.625" customWidth="1"/>
    <col min="5646" max="5646" width="4.875" customWidth="1"/>
    <col min="5885" max="5885" width="11.25" customWidth="1"/>
    <col min="5886" max="5886" width="11" customWidth="1"/>
    <col min="5887" max="5889" width="12.125" customWidth="1"/>
    <col min="5890" max="5890" width="13.125" customWidth="1"/>
    <col min="5891" max="5893" width="12.125" customWidth="1"/>
    <col min="5894" max="5894" width="14.375" customWidth="1"/>
    <col min="5895" max="5897" width="12.125" customWidth="1"/>
    <col min="5898" max="5898" width="15.125" customWidth="1"/>
    <col min="5899" max="5899" width="11.5" customWidth="1"/>
    <col min="5900" max="5900" width="5.625" customWidth="1"/>
    <col min="5901" max="5901" width="9.625" customWidth="1"/>
    <col min="5902" max="5902" width="4.875" customWidth="1"/>
    <col min="6141" max="6141" width="11.25" customWidth="1"/>
    <col min="6142" max="6142" width="11" customWidth="1"/>
    <col min="6143" max="6145" width="12.125" customWidth="1"/>
    <col min="6146" max="6146" width="13.125" customWidth="1"/>
    <col min="6147" max="6149" width="12.125" customWidth="1"/>
    <col min="6150" max="6150" width="14.375" customWidth="1"/>
    <col min="6151" max="6153" width="12.125" customWidth="1"/>
    <col min="6154" max="6154" width="15.125" customWidth="1"/>
    <col min="6155" max="6155" width="11.5" customWidth="1"/>
    <col min="6156" max="6156" width="5.625" customWidth="1"/>
    <col min="6157" max="6157" width="9.625" customWidth="1"/>
    <col min="6158" max="6158" width="4.875" customWidth="1"/>
    <col min="6397" max="6397" width="11.25" customWidth="1"/>
    <col min="6398" max="6398" width="11" customWidth="1"/>
    <col min="6399" max="6401" width="12.125" customWidth="1"/>
    <col min="6402" max="6402" width="13.125" customWidth="1"/>
    <col min="6403" max="6405" width="12.125" customWidth="1"/>
    <col min="6406" max="6406" width="14.375" customWidth="1"/>
    <col min="6407" max="6409" width="12.125" customWidth="1"/>
    <col min="6410" max="6410" width="15.125" customWidth="1"/>
    <col min="6411" max="6411" width="11.5" customWidth="1"/>
    <col min="6412" max="6412" width="5.625" customWidth="1"/>
    <col min="6413" max="6413" width="9.625" customWidth="1"/>
    <col min="6414" max="6414" width="4.875" customWidth="1"/>
    <col min="6653" max="6653" width="11.25" customWidth="1"/>
    <col min="6654" max="6654" width="11" customWidth="1"/>
    <col min="6655" max="6657" width="12.125" customWidth="1"/>
    <col min="6658" max="6658" width="13.125" customWidth="1"/>
    <col min="6659" max="6661" width="12.125" customWidth="1"/>
    <col min="6662" max="6662" width="14.375" customWidth="1"/>
    <col min="6663" max="6665" width="12.125" customWidth="1"/>
    <col min="6666" max="6666" width="15.125" customWidth="1"/>
    <col min="6667" max="6667" width="11.5" customWidth="1"/>
    <col min="6668" max="6668" width="5.625" customWidth="1"/>
    <col min="6669" max="6669" width="9.625" customWidth="1"/>
    <col min="6670" max="6670" width="4.875" customWidth="1"/>
    <col min="6909" max="6909" width="11.25" customWidth="1"/>
    <col min="6910" max="6910" width="11" customWidth="1"/>
    <col min="6911" max="6913" width="12.125" customWidth="1"/>
    <col min="6914" max="6914" width="13.125" customWidth="1"/>
    <col min="6915" max="6917" width="12.125" customWidth="1"/>
    <col min="6918" max="6918" width="14.375" customWidth="1"/>
    <col min="6919" max="6921" width="12.125" customWidth="1"/>
    <col min="6922" max="6922" width="15.125" customWidth="1"/>
    <col min="6923" max="6923" width="11.5" customWidth="1"/>
    <col min="6924" max="6924" width="5.625" customWidth="1"/>
    <col min="6925" max="6925" width="9.625" customWidth="1"/>
    <col min="6926" max="6926" width="4.875" customWidth="1"/>
    <col min="7165" max="7165" width="11.25" customWidth="1"/>
    <col min="7166" max="7166" width="11" customWidth="1"/>
    <col min="7167" max="7169" width="12.125" customWidth="1"/>
    <col min="7170" max="7170" width="13.125" customWidth="1"/>
    <col min="7171" max="7173" width="12.125" customWidth="1"/>
    <col min="7174" max="7174" width="14.375" customWidth="1"/>
    <col min="7175" max="7177" width="12.125" customWidth="1"/>
    <col min="7178" max="7178" width="15.125" customWidth="1"/>
    <col min="7179" max="7179" width="11.5" customWidth="1"/>
    <col min="7180" max="7180" width="5.625" customWidth="1"/>
    <col min="7181" max="7181" width="9.625" customWidth="1"/>
    <col min="7182" max="7182" width="4.875" customWidth="1"/>
    <col min="7421" max="7421" width="11.25" customWidth="1"/>
    <col min="7422" max="7422" width="11" customWidth="1"/>
    <col min="7423" max="7425" width="12.125" customWidth="1"/>
    <col min="7426" max="7426" width="13.125" customWidth="1"/>
    <col min="7427" max="7429" width="12.125" customWidth="1"/>
    <col min="7430" max="7430" width="14.375" customWidth="1"/>
    <col min="7431" max="7433" width="12.125" customWidth="1"/>
    <col min="7434" max="7434" width="15.125" customWidth="1"/>
    <col min="7435" max="7435" width="11.5" customWidth="1"/>
    <col min="7436" max="7436" width="5.625" customWidth="1"/>
    <col min="7437" max="7437" width="9.625" customWidth="1"/>
    <col min="7438" max="7438" width="4.875" customWidth="1"/>
    <col min="7677" max="7677" width="11.25" customWidth="1"/>
    <col min="7678" max="7678" width="11" customWidth="1"/>
    <col min="7679" max="7681" width="12.125" customWidth="1"/>
    <col min="7682" max="7682" width="13.125" customWidth="1"/>
    <col min="7683" max="7685" width="12.125" customWidth="1"/>
    <col min="7686" max="7686" width="14.375" customWidth="1"/>
    <col min="7687" max="7689" width="12.125" customWidth="1"/>
    <col min="7690" max="7690" width="15.125" customWidth="1"/>
    <col min="7691" max="7691" width="11.5" customWidth="1"/>
    <col min="7692" max="7692" width="5.625" customWidth="1"/>
    <col min="7693" max="7693" width="9.625" customWidth="1"/>
    <col min="7694" max="7694" width="4.875" customWidth="1"/>
    <col min="7933" max="7933" width="11.25" customWidth="1"/>
    <col min="7934" max="7934" width="11" customWidth="1"/>
    <col min="7935" max="7937" width="12.125" customWidth="1"/>
    <col min="7938" max="7938" width="13.125" customWidth="1"/>
    <col min="7939" max="7941" width="12.125" customWidth="1"/>
    <col min="7942" max="7942" width="14.375" customWidth="1"/>
    <col min="7943" max="7945" width="12.125" customWidth="1"/>
    <col min="7946" max="7946" width="15.125" customWidth="1"/>
    <col min="7947" max="7947" width="11.5" customWidth="1"/>
    <col min="7948" max="7948" width="5.625" customWidth="1"/>
    <col min="7949" max="7949" width="9.625" customWidth="1"/>
    <col min="7950" max="7950" width="4.875" customWidth="1"/>
    <col min="8189" max="8189" width="11.25" customWidth="1"/>
    <col min="8190" max="8190" width="11" customWidth="1"/>
    <col min="8191" max="8193" width="12.125" customWidth="1"/>
    <col min="8194" max="8194" width="13.125" customWidth="1"/>
    <col min="8195" max="8197" width="12.125" customWidth="1"/>
    <col min="8198" max="8198" width="14.375" customWidth="1"/>
    <col min="8199" max="8201" width="12.125" customWidth="1"/>
    <col min="8202" max="8202" width="15.125" customWidth="1"/>
    <col min="8203" max="8203" width="11.5" customWidth="1"/>
    <col min="8204" max="8204" width="5.625" customWidth="1"/>
    <col min="8205" max="8205" width="9.625" customWidth="1"/>
    <col min="8206" max="8206" width="4.875" customWidth="1"/>
    <col min="8445" max="8445" width="11.25" customWidth="1"/>
    <col min="8446" max="8446" width="11" customWidth="1"/>
    <col min="8447" max="8449" width="12.125" customWidth="1"/>
    <col min="8450" max="8450" width="13.125" customWidth="1"/>
    <col min="8451" max="8453" width="12.125" customWidth="1"/>
    <col min="8454" max="8454" width="14.375" customWidth="1"/>
    <col min="8455" max="8457" width="12.125" customWidth="1"/>
    <col min="8458" max="8458" width="15.125" customWidth="1"/>
    <col min="8459" max="8459" width="11.5" customWidth="1"/>
    <col min="8460" max="8460" width="5.625" customWidth="1"/>
    <col min="8461" max="8461" width="9.625" customWidth="1"/>
    <col min="8462" max="8462" width="4.875" customWidth="1"/>
    <col min="8701" max="8701" width="11.25" customWidth="1"/>
    <col min="8702" max="8702" width="11" customWidth="1"/>
    <col min="8703" max="8705" width="12.125" customWidth="1"/>
    <col min="8706" max="8706" width="13.125" customWidth="1"/>
    <col min="8707" max="8709" width="12.125" customWidth="1"/>
    <col min="8710" max="8710" width="14.375" customWidth="1"/>
    <col min="8711" max="8713" width="12.125" customWidth="1"/>
    <col min="8714" max="8714" width="15.125" customWidth="1"/>
    <col min="8715" max="8715" width="11.5" customWidth="1"/>
    <col min="8716" max="8716" width="5.625" customWidth="1"/>
    <col min="8717" max="8717" width="9.625" customWidth="1"/>
    <col min="8718" max="8718" width="4.875" customWidth="1"/>
    <col min="8957" max="8957" width="11.25" customWidth="1"/>
    <col min="8958" max="8958" width="11" customWidth="1"/>
    <col min="8959" max="8961" width="12.125" customWidth="1"/>
    <col min="8962" max="8962" width="13.125" customWidth="1"/>
    <col min="8963" max="8965" width="12.125" customWidth="1"/>
    <col min="8966" max="8966" width="14.375" customWidth="1"/>
    <col min="8967" max="8969" width="12.125" customWidth="1"/>
    <col min="8970" max="8970" width="15.125" customWidth="1"/>
    <col min="8971" max="8971" width="11.5" customWidth="1"/>
    <col min="8972" max="8972" width="5.625" customWidth="1"/>
    <col min="8973" max="8973" width="9.625" customWidth="1"/>
    <col min="8974" max="8974" width="4.875" customWidth="1"/>
    <col min="9213" max="9213" width="11.25" customWidth="1"/>
    <col min="9214" max="9214" width="11" customWidth="1"/>
    <col min="9215" max="9217" width="12.125" customWidth="1"/>
    <col min="9218" max="9218" width="13.125" customWidth="1"/>
    <col min="9219" max="9221" width="12.125" customWidth="1"/>
    <col min="9222" max="9222" width="14.375" customWidth="1"/>
    <col min="9223" max="9225" width="12.125" customWidth="1"/>
    <col min="9226" max="9226" width="15.125" customWidth="1"/>
    <col min="9227" max="9227" width="11.5" customWidth="1"/>
    <col min="9228" max="9228" width="5.625" customWidth="1"/>
    <col min="9229" max="9229" width="9.625" customWidth="1"/>
    <col min="9230" max="9230" width="4.875" customWidth="1"/>
    <col min="9469" max="9469" width="11.25" customWidth="1"/>
    <col min="9470" max="9470" width="11" customWidth="1"/>
    <col min="9471" max="9473" width="12.125" customWidth="1"/>
    <col min="9474" max="9474" width="13.125" customWidth="1"/>
    <col min="9475" max="9477" width="12.125" customWidth="1"/>
    <col min="9478" max="9478" width="14.375" customWidth="1"/>
    <col min="9479" max="9481" width="12.125" customWidth="1"/>
    <col min="9482" max="9482" width="15.125" customWidth="1"/>
    <col min="9483" max="9483" width="11.5" customWidth="1"/>
    <col min="9484" max="9484" width="5.625" customWidth="1"/>
    <col min="9485" max="9485" width="9.625" customWidth="1"/>
    <col min="9486" max="9486" width="4.875" customWidth="1"/>
    <col min="9725" max="9725" width="11.25" customWidth="1"/>
    <col min="9726" max="9726" width="11" customWidth="1"/>
    <col min="9727" max="9729" width="12.125" customWidth="1"/>
    <col min="9730" max="9730" width="13.125" customWidth="1"/>
    <col min="9731" max="9733" width="12.125" customWidth="1"/>
    <col min="9734" max="9734" width="14.375" customWidth="1"/>
    <col min="9735" max="9737" width="12.125" customWidth="1"/>
    <col min="9738" max="9738" width="15.125" customWidth="1"/>
    <col min="9739" max="9739" width="11.5" customWidth="1"/>
    <col min="9740" max="9740" width="5.625" customWidth="1"/>
    <col min="9741" max="9741" width="9.625" customWidth="1"/>
    <col min="9742" max="9742" width="4.875" customWidth="1"/>
    <col min="9981" max="9981" width="11.25" customWidth="1"/>
    <col min="9982" max="9982" width="11" customWidth="1"/>
    <col min="9983" max="9985" width="12.125" customWidth="1"/>
    <col min="9986" max="9986" width="13.125" customWidth="1"/>
    <col min="9987" max="9989" width="12.125" customWidth="1"/>
    <col min="9990" max="9990" width="14.375" customWidth="1"/>
    <col min="9991" max="9993" width="12.125" customWidth="1"/>
    <col min="9994" max="9994" width="15.125" customWidth="1"/>
    <col min="9995" max="9995" width="11.5" customWidth="1"/>
    <col min="9996" max="9996" width="5.625" customWidth="1"/>
    <col min="9997" max="9997" width="9.625" customWidth="1"/>
    <col min="9998" max="9998" width="4.875" customWidth="1"/>
    <col min="10237" max="10237" width="11.25" customWidth="1"/>
    <col min="10238" max="10238" width="11" customWidth="1"/>
    <col min="10239" max="10241" width="12.125" customWidth="1"/>
    <col min="10242" max="10242" width="13.125" customWidth="1"/>
    <col min="10243" max="10245" width="12.125" customWidth="1"/>
    <col min="10246" max="10246" width="14.375" customWidth="1"/>
    <col min="10247" max="10249" width="12.125" customWidth="1"/>
    <col min="10250" max="10250" width="15.125" customWidth="1"/>
    <col min="10251" max="10251" width="11.5" customWidth="1"/>
    <col min="10252" max="10252" width="5.625" customWidth="1"/>
    <col min="10253" max="10253" width="9.625" customWidth="1"/>
    <col min="10254" max="10254" width="4.875" customWidth="1"/>
    <col min="10493" max="10493" width="11.25" customWidth="1"/>
    <col min="10494" max="10494" width="11" customWidth="1"/>
    <col min="10495" max="10497" width="12.125" customWidth="1"/>
    <col min="10498" max="10498" width="13.125" customWidth="1"/>
    <col min="10499" max="10501" width="12.125" customWidth="1"/>
    <col min="10502" max="10502" width="14.375" customWidth="1"/>
    <col min="10503" max="10505" width="12.125" customWidth="1"/>
    <col min="10506" max="10506" width="15.125" customWidth="1"/>
    <col min="10507" max="10507" width="11.5" customWidth="1"/>
    <col min="10508" max="10508" width="5.625" customWidth="1"/>
    <col min="10509" max="10509" width="9.625" customWidth="1"/>
    <col min="10510" max="10510" width="4.875" customWidth="1"/>
    <col min="10749" max="10749" width="11.25" customWidth="1"/>
    <col min="10750" max="10750" width="11" customWidth="1"/>
    <col min="10751" max="10753" width="12.125" customWidth="1"/>
    <col min="10754" max="10754" width="13.125" customWidth="1"/>
    <col min="10755" max="10757" width="12.125" customWidth="1"/>
    <col min="10758" max="10758" width="14.375" customWidth="1"/>
    <col min="10759" max="10761" width="12.125" customWidth="1"/>
    <col min="10762" max="10762" width="15.125" customWidth="1"/>
    <col min="10763" max="10763" width="11.5" customWidth="1"/>
    <col min="10764" max="10764" width="5.625" customWidth="1"/>
    <col min="10765" max="10765" width="9.625" customWidth="1"/>
    <col min="10766" max="10766" width="4.875" customWidth="1"/>
    <col min="11005" max="11005" width="11.25" customWidth="1"/>
    <col min="11006" max="11006" width="11" customWidth="1"/>
    <col min="11007" max="11009" width="12.125" customWidth="1"/>
    <col min="11010" max="11010" width="13.125" customWidth="1"/>
    <col min="11011" max="11013" width="12.125" customWidth="1"/>
    <col min="11014" max="11014" width="14.375" customWidth="1"/>
    <col min="11015" max="11017" width="12.125" customWidth="1"/>
    <col min="11018" max="11018" width="15.125" customWidth="1"/>
    <col min="11019" max="11019" width="11.5" customWidth="1"/>
    <col min="11020" max="11020" width="5.625" customWidth="1"/>
    <col min="11021" max="11021" width="9.625" customWidth="1"/>
    <col min="11022" max="11022" width="4.875" customWidth="1"/>
    <col min="11261" max="11261" width="11.25" customWidth="1"/>
    <col min="11262" max="11262" width="11" customWidth="1"/>
    <col min="11263" max="11265" width="12.125" customWidth="1"/>
    <col min="11266" max="11266" width="13.125" customWidth="1"/>
    <col min="11267" max="11269" width="12.125" customWidth="1"/>
    <col min="11270" max="11270" width="14.375" customWidth="1"/>
    <col min="11271" max="11273" width="12.125" customWidth="1"/>
    <col min="11274" max="11274" width="15.125" customWidth="1"/>
    <col min="11275" max="11275" width="11.5" customWidth="1"/>
    <col min="11276" max="11276" width="5.625" customWidth="1"/>
    <col min="11277" max="11277" width="9.625" customWidth="1"/>
    <col min="11278" max="11278" width="4.875" customWidth="1"/>
    <col min="11517" max="11517" width="11.25" customWidth="1"/>
    <col min="11518" max="11518" width="11" customWidth="1"/>
    <col min="11519" max="11521" width="12.125" customWidth="1"/>
    <col min="11522" max="11522" width="13.125" customWidth="1"/>
    <col min="11523" max="11525" width="12.125" customWidth="1"/>
    <col min="11526" max="11526" width="14.375" customWidth="1"/>
    <col min="11527" max="11529" width="12.125" customWidth="1"/>
    <col min="11530" max="11530" width="15.125" customWidth="1"/>
    <col min="11531" max="11531" width="11.5" customWidth="1"/>
    <col min="11532" max="11532" width="5.625" customWidth="1"/>
    <col min="11533" max="11533" width="9.625" customWidth="1"/>
    <col min="11534" max="11534" width="4.875" customWidth="1"/>
    <col min="11773" max="11773" width="11.25" customWidth="1"/>
    <col min="11774" max="11774" width="11" customWidth="1"/>
    <col min="11775" max="11777" width="12.125" customWidth="1"/>
    <col min="11778" max="11778" width="13.125" customWidth="1"/>
    <col min="11779" max="11781" width="12.125" customWidth="1"/>
    <col min="11782" max="11782" width="14.375" customWidth="1"/>
    <col min="11783" max="11785" width="12.125" customWidth="1"/>
    <col min="11786" max="11786" width="15.125" customWidth="1"/>
    <col min="11787" max="11787" width="11.5" customWidth="1"/>
    <col min="11788" max="11788" width="5.625" customWidth="1"/>
    <col min="11789" max="11789" width="9.625" customWidth="1"/>
    <col min="11790" max="11790" width="4.875" customWidth="1"/>
    <col min="12029" max="12029" width="11.25" customWidth="1"/>
    <col min="12030" max="12030" width="11" customWidth="1"/>
    <col min="12031" max="12033" width="12.125" customWidth="1"/>
    <col min="12034" max="12034" width="13.125" customWidth="1"/>
    <col min="12035" max="12037" width="12.125" customWidth="1"/>
    <col min="12038" max="12038" width="14.375" customWidth="1"/>
    <col min="12039" max="12041" width="12.125" customWidth="1"/>
    <col min="12042" max="12042" width="15.125" customWidth="1"/>
    <col min="12043" max="12043" width="11.5" customWidth="1"/>
    <col min="12044" max="12044" width="5.625" customWidth="1"/>
    <col min="12045" max="12045" width="9.625" customWidth="1"/>
    <col min="12046" max="12046" width="4.875" customWidth="1"/>
    <col min="12285" max="12285" width="11.25" customWidth="1"/>
    <col min="12286" max="12286" width="11" customWidth="1"/>
    <col min="12287" max="12289" width="12.125" customWidth="1"/>
    <col min="12290" max="12290" width="13.125" customWidth="1"/>
    <col min="12291" max="12293" width="12.125" customWidth="1"/>
    <col min="12294" max="12294" width="14.375" customWidth="1"/>
    <col min="12295" max="12297" width="12.125" customWidth="1"/>
    <col min="12298" max="12298" width="15.125" customWidth="1"/>
    <col min="12299" max="12299" width="11.5" customWidth="1"/>
    <col min="12300" max="12300" width="5.625" customWidth="1"/>
    <col min="12301" max="12301" width="9.625" customWidth="1"/>
    <col min="12302" max="12302" width="4.875" customWidth="1"/>
    <col min="12541" max="12541" width="11.25" customWidth="1"/>
    <col min="12542" max="12542" width="11" customWidth="1"/>
    <col min="12543" max="12545" width="12.125" customWidth="1"/>
    <col min="12546" max="12546" width="13.125" customWidth="1"/>
    <col min="12547" max="12549" width="12.125" customWidth="1"/>
    <col min="12550" max="12550" width="14.375" customWidth="1"/>
    <col min="12551" max="12553" width="12.125" customWidth="1"/>
    <col min="12554" max="12554" width="15.125" customWidth="1"/>
    <col min="12555" max="12555" width="11.5" customWidth="1"/>
    <col min="12556" max="12556" width="5.625" customWidth="1"/>
    <col min="12557" max="12557" width="9.625" customWidth="1"/>
    <col min="12558" max="12558" width="4.875" customWidth="1"/>
    <col min="12797" max="12797" width="11.25" customWidth="1"/>
    <col min="12798" max="12798" width="11" customWidth="1"/>
    <col min="12799" max="12801" width="12.125" customWidth="1"/>
    <col min="12802" max="12802" width="13.125" customWidth="1"/>
    <col min="12803" max="12805" width="12.125" customWidth="1"/>
    <col min="12806" max="12806" width="14.375" customWidth="1"/>
    <col min="12807" max="12809" width="12.125" customWidth="1"/>
    <col min="12810" max="12810" width="15.125" customWidth="1"/>
    <col min="12811" max="12811" width="11.5" customWidth="1"/>
    <col min="12812" max="12812" width="5.625" customWidth="1"/>
    <col min="12813" max="12813" width="9.625" customWidth="1"/>
    <col min="12814" max="12814" width="4.875" customWidth="1"/>
    <col min="13053" max="13053" width="11.25" customWidth="1"/>
    <col min="13054" max="13054" width="11" customWidth="1"/>
    <col min="13055" max="13057" width="12.125" customWidth="1"/>
    <col min="13058" max="13058" width="13.125" customWidth="1"/>
    <col min="13059" max="13061" width="12.125" customWidth="1"/>
    <col min="13062" max="13062" width="14.375" customWidth="1"/>
    <col min="13063" max="13065" width="12.125" customWidth="1"/>
    <col min="13066" max="13066" width="15.125" customWidth="1"/>
    <col min="13067" max="13067" width="11.5" customWidth="1"/>
    <col min="13068" max="13068" width="5.625" customWidth="1"/>
    <col min="13069" max="13069" width="9.625" customWidth="1"/>
    <col min="13070" max="13070" width="4.875" customWidth="1"/>
    <col min="13309" max="13309" width="11.25" customWidth="1"/>
    <col min="13310" max="13310" width="11" customWidth="1"/>
    <col min="13311" max="13313" width="12.125" customWidth="1"/>
    <col min="13314" max="13314" width="13.125" customWidth="1"/>
    <col min="13315" max="13317" width="12.125" customWidth="1"/>
    <col min="13318" max="13318" width="14.375" customWidth="1"/>
    <col min="13319" max="13321" width="12.125" customWidth="1"/>
    <col min="13322" max="13322" width="15.125" customWidth="1"/>
    <col min="13323" max="13323" width="11.5" customWidth="1"/>
    <col min="13324" max="13324" width="5.625" customWidth="1"/>
    <col min="13325" max="13325" width="9.625" customWidth="1"/>
    <col min="13326" max="13326" width="4.875" customWidth="1"/>
    <col min="13565" max="13565" width="11.25" customWidth="1"/>
    <col min="13566" max="13566" width="11" customWidth="1"/>
    <col min="13567" max="13569" width="12.125" customWidth="1"/>
    <col min="13570" max="13570" width="13.125" customWidth="1"/>
    <col min="13571" max="13573" width="12.125" customWidth="1"/>
    <col min="13574" max="13574" width="14.375" customWidth="1"/>
    <col min="13575" max="13577" width="12.125" customWidth="1"/>
    <col min="13578" max="13578" width="15.125" customWidth="1"/>
    <col min="13579" max="13579" width="11.5" customWidth="1"/>
    <col min="13580" max="13580" width="5.625" customWidth="1"/>
    <col min="13581" max="13581" width="9.625" customWidth="1"/>
    <col min="13582" max="13582" width="4.875" customWidth="1"/>
    <col min="13821" max="13821" width="11.25" customWidth="1"/>
    <col min="13822" max="13822" width="11" customWidth="1"/>
    <col min="13823" max="13825" width="12.125" customWidth="1"/>
    <col min="13826" max="13826" width="13.125" customWidth="1"/>
    <col min="13827" max="13829" width="12.125" customWidth="1"/>
    <col min="13830" max="13830" width="14.375" customWidth="1"/>
    <col min="13831" max="13833" width="12.125" customWidth="1"/>
    <col min="13834" max="13834" width="15.125" customWidth="1"/>
    <col min="13835" max="13835" width="11.5" customWidth="1"/>
    <col min="13836" max="13836" width="5.625" customWidth="1"/>
    <col min="13837" max="13837" width="9.625" customWidth="1"/>
    <col min="13838" max="13838" width="4.875" customWidth="1"/>
    <col min="14077" max="14077" width="11.25" customWidth="1"/>
    <col min="14078" max="14078" width="11" customWidth="1"/>
    <col min="14079" max="14081" width="12.125" customWidth="1"/>
    <col min="14082" max="14082" width="13.125" customWidth="1"/>
    <col min="14083" max="14085" width="12.125" customWidth="1"/>
    <col min="14086" max="14086" width="14.375" customWidth="1"/>
    <col min="14087" max="14089" width="12.125" customWidth="1"/>
    <col min="14090" max="14090" width="15.125" customWidth="1"/>
    <col min="14091" max="14091" width="11.5" customWidth="1"/>
    <col min="14092" max="14092" width="5.625" customWidth="1"/>
    <col min="14093" max="14093" width="9.625" customWidth="1"/>
    <col min="14094" max="14094" width="4.875" customWidth="1"/>
    <col min="14333" max="14333" width="11.25" customWidth="1"/>
    <col min="14334" max="14334" width="11" customWidth="1"/>
    <col min="14335" max="14337" width="12.125" customWidth="1"/>
    <col min="14338" max="14338" width="13.125" customWidth="1"/>
    <col min="14339" max="14341" width="12.125" customWidth="1"/>
    <col min="14342" max="14342" width="14.375" customWidth="1"/>
    <col min="14343" max="14345" width="12.125" customWidth="1"/>
    <col min="14346" max="14346" width="15.125" customWidth="1"/>
    <col min="14347" max="14347" width="11.5" customWidth="1"/>
    <col min="14348" max="14348" width="5.625" customWidth="1"/>
    <col min="14349" max="14349" width="9.625" customWidth="1"/>
    <col min="14350" max="14350" width="4.875" customWidth="1"/>
    <col min="14589" max="14589" width="11.25" customWidth="1"/>
    <col min="14590" max="14590" width="11" customWidth="1"/>
    <col min="14591" max="14593" width="12.125" customWidth="1"/>
    <col min="14594" max="14594" width="13.125" customWidth="1"/>
    <col min="14595" max="14597" width="12.125" customWidth="1"/>
    <col min="14598" max="14598" width="14.375" customWidth="1"/>
    <col min="14599" max="14601" width="12.125" customWidth="1"/>
    <col min="14602" max="14602" width="15.125" customWidth="1"/>
    <col min="14603" max="14603" width="11.5" customWidth="1"/>
    <col min="14604" max="14604" width="5.625" customWidth="1"/>
    <col min="14605" max="14605" width="9.625" customWidth="1"/>
    <col min="14606" max="14606" width="4.875" customWidth="1"/>
    <col min="14845" max="14845" width="11.25" customWidth="1"/>
    <col min="14846" max="14846" width="11" customWidth="1"/>
    <col min="14847" max="14849" width="12.125" customWidth="1"/>
    <col min="14850" max="14850" width="13.125" customWidth="1"/>
    <col min="14851" max="14853" width="12.125" customWidth="1"/>
    <col min="14854" max="14854" width="14.375" customWidth="1"/>
    <col min="14855" max="14857" width="12.125" customWidth="1"/>
    <col min="14858" max="14858" width="15.125" customWidth="1"/>
    <col min="14859" max="14859" width="11.5" customWidth="1"/>
    <col min="14860" max="14860" width="5.625" customWidth="1"/>
    <col min="14861" max="14861" width="9.625" customWidth="1"/>
    <col min="14862" max="14862" width="4.875" customWidth="1"/>
    <col min="15101" max="15101" width="11.25" customWidth="1"/>
    <col min="15102" max="15102" width="11" customWidth="1"/>
    <col min="15103" max="15105" width="12.125" customWidth="1"/>
    <col min="15106" max="15106" width="13.125" customWidth="1"/>
    <col min="15107" max="15109" width="12.125" customWidth="1"/>
    <col min="15110" max="15110" width="14.375" customWidth="1"/>
    <col min="15111" max="15113" width="12.125" customWidth="1"/>
    <col min="15114" max="15114" width="15.125" customWidth="1"/>
    <col min="15115" max="15115" width="11.5" customWidth="1"/>
    <col min="15116" max="15116" width="5.625" customWidth="1"/>
    <col min="15117" max="15117" width="9.625" customWidth="1"/>
    <col min="15118" max="15118" width="4.875" customWidth="1"/>
    <col min="15357" max="15357" width="11.25" customWidth="1"/>
    <col min="15358" max="15358" width="11" customWidth="1"/>
    <col min="15359" max="15361" width="12.125" customWidth="1"/>
    <col min="15362" max="15362" width="13.125" customWidth="1"/>
    <col min="15363" max="15365" width="12.125" customWidth="1"/>
    <col min="15366" max="15366" width="14.375" customWidth="1"/>
    <col min="15367" max="15369" width="12.125" customWidth="1"/>
    <col min="15370" max="15370" width="15.125" customWidth="1"/>
    <col min="15371" max="15371" width="11.5" customWidth="1"/>
    <col min="15372" max="15372" width="5.625" customWidth="1"/>
    <col min="15373" max="15373" width="9.625" customWidth="1"/>
    <col min="15374" max="15374" width="4.875" customWidth="1"/>
    <col min="15613" max="15613" width="11.25" customWidth="1"/>
    <col min="15614" max="15614" width="11" customWidth="1"/>
    <col min="15615" max="15617" width="12.125" customWidth="1"/>
    <col min="15618" max="15618" width="13.125" customWidth="1"/>
    <col min="15619" max="15621" width="12.125" customWidth="1"/>
    <col min="15622" max="15622" width="14.375" customWidth="1"/>
    <col min="15623" max="15625" width="12.125" customWidth="1"/>
    <col min="15626" max="15626" width="15.125" customWidth="1"/>
    <col min="15627" max="15627" width="11.5" customWidth="1"/>
    <col min="15628" max="15628" width="5.625" customWidth="1"/>
    <col min="15629" max="15629" width="9.625" customWidth="1"/>
    <col min="15630" max="15630" width="4.875" customWidth="1"/>
    <col min="15869" max="15869" width="11.25" customWidth="1"/>
    <col min="15870" max="15870" width="11" customWidth="1"/>
    <col min="15871" max="15873" width="12.125" customWidth="1"/>
    <col min="15874" max="15874" width="13.125" customWidth="1"/>
    <col min="15875" max="15877" width="12.125" customWidth="1"/>
    <col min="15878" max="15878" width="14.375" customWidth="1"/>
    <col min="15879" max="15881" width="12.125" customWidth="1"/>
    <col min="15882" max="15882" width="15.125" customWidth="1"/>
    <col min="15883" max="15883" width="11.5" customWidth="1"/>
    <col min="15884" max="15884" width="5.625" customWidth="1"/>
    <col min="15885" max="15885" width="9.625" customWidth="1"/>
    <col min="15886" max="15886" width="4.875" customWidth="1"/>
    <col min="16125" max="16125" width="11.25" customWidth="1"/>
    <col min="16126" max="16126" width="11" customWidth="1"/>
    <col min="16127" max="16129" width="12.125" customWidth="1"/>
    <col min="16130" max="16130" width="13.125" customWidth="1"/>
    <col min="16131" max="16133" width="12.125" customWidth="1"/>
    <col min="16134" max="16134" width="14.375" customWidth="1"/>
    <col min="16135" max="16137" width="12.125" customWidth="1"/>
    <col min="16138" max="16138" width="15.125" customWidth="1"/>
    <col min="16139" max="16139" width="11.5" customWidth="1"/>
    <col min="16140" max="16140" width="5.625" customWidth="1"/>
    <col min="16141" max="16141" width="9.625" customWidth="1"/>
    <col min="16142" max="16142" width="4.875" customWidth="1"/>
  </cols>
  <sheetData>
    <row r="1" spans="1:22" ht="39.75" customHeight="1" thickBot="1" x14ac:dyDescent="0.35">
      <c r="A1" s="96" t="s">
        <v>163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3"/>
      <c r="P1" s="38"/>
      <c r="Q1" s="38" t="s">
        <v>66</v>
      </c>
      <c r="R1" s="38" t="s">
        <v>105</v>
      </c>
      <c r="S1" s="39" t="s">
        <v>104</v>
      </c>
    </row>
    <row r="2" spans="1:22" ht="26.25" customHeight="1" x14ac:dyDescent="0.3">
      <c r="A2" s="99" t="s">
        <v>39</v>
      </c>
      <c r="B2" s="100"/>
      <c r="C2" s="4">
        <v>0.25</v>
      </c>
      <c r="D2" s="4">
        <v>0.29166666666666669</v>
      </c>
      <c r="E2" s="4">
        <v>0.33333333333333331</v>
      </c>
      <c r="F2" s="4">
        <v>0.375</v>
      </c>
      <c r="G2" s="4">
        <v>0.41666666666666669</v>
      </c>
      <c r="H2" s="4">
        <v>0.45833333333333331</v>
      </c>
      <c r="I2" s="4">
        <v>0.5</v>
      </c>
      <c r="J2" s="4">
        <v>0.54166666666666696</v>
      </c>
      <c r="K2" s="4">
        <v>0.58333333333333337</v>
      </c>
      <c r="L2" s="4">
        <v>0.625</v>
      </c>
      <c r="M2" s="4">
        <v>0.66666666666666663</v>
      </c>
      <c r="N2" s="5">
        <v>0.70833333333333304</v>
      </c>
      <c r="O2" s="3"/>
      <c r="P2" s="40" t="s">
        <v>53</v>
      </c>
      <c r="Q2" s="40">
        <f t="shared" ref="Q2:Q11" si="0">IF(COUNTIF($C$4:$H$51,P2)&gt;=1,COUNTIF($C$4:$H$51,P2)/3,"-")</f>
        <v>3</v>
      </c>
      <c r="R2" s="40">
        <f>IF(COUNTIF($I$4:$I$51,P2)&gt;=1,COUNTIF($I$4:$I$51,P2),"-")</f>
        <v>2</v>
      </c>
      <c r="S2" s="40">
        <f>IF(COUNTIF($J$4:$J$51,P2)&gt;=1,COUNTIF($J$4:$J$51,P2),"-")</f>
        <v>3</v>
      </c>
    </row>
    <row r="3" spans="1:22" ht="26.25" customHeight="1" thickBot="1" x14ac:dyDescent="0.35">
      <c r="A3" s="101"/>
      <c r="B3" s="102"/>
      <c r="C3" s="43" t="s">
        <v>41</v>
      </c>
      <c r="D3" s="43" t="s">
        <v>42</v>
      </c>
      <c r="E3" s="43" t="s">
        <v>43</v>
      </c>
      <c r="F3" s="43">
        <v>0.41666666666666669</v>
      </c>
      <c r="G3" s="43" t="s">
        <v>44</v>
      </c>
      <c r="H3" s="43" t="s">
        <v>45</v>
      </c>
      <c r="I3" s="43" t="s">
        <v>46</v>
      </c>
      <c r="J3" s="43">
        <v>0.58333333333333337</v>
      </c>
      <c r="K3" s="43" t="s">
        <v>47</v>
      </c>
      <c r="L3" s="43" t="s">
        <v>48</v>
      </c>
      <c r="M3" s="43" t="s">
        <v>49</v>
      </c>
      <c r="N3" s="44" t="s">
        <v>50</v>
      </c>
      <c r="O3" s="3"/>
      <c r="P3" s="42" t="s">
        <v>58</v>
      </c>
      <c r="Q3" s="40">
        <f t="shared" si="0"/>
        <v>4</v>
      </c>
      <c r="R3" s="40">
        <f t="shared" ref="R3:R12" si="1">IF(COUNTIF($I$4:$I$51,P3)&gt;=1,COUNTIF($I$4:$I$51,P3),"-")</f>
        <v>2</v>
      </c>
      <c r="S3" s="40">
        <f t="shared" ref="S3:S12" si="2">IF(COUNTIF($J$4:$J$51,P3)&gt;=1,COUNTIF($J$4:$J$51,P3),"-")</f>
        <v>3</v>
      </c>
    </row>
    <row r="4" spans="1:22" ht="26.25" customHeight="1" x14ac:dyDescent="0.3">
      <c r="A4" s="105" t="s">
        <v>112</v>
      </c>
      <c r="B4" s="104" t="s">
        <v>107</v>
      </c>
      <c r="C4" s="53" t="s">
        <v>126</v>
      </c>
      <c r="D4" s="53" t="s">
        <v>127</v>
      </c>
      <c r="E4" s="53" t="s">
        <v>126</v>
      </c>
      <c r="F4" s="53" t="s">
        <v>127</v>
      </c>
      <c r="G4" s="53" t="s">
        <v>126</v>
      </c>
      <c r="H4" s="53" t="s">
        <v>127</v>
      </c>
      <c r="I4" s="53" t="s">
        <v>0</v>
      </c>
      <c r="J4" s="53" t="s">
        <v>67</v>
      </c>
      <c r="K4" s="53" t="s">
        <v>0</v>
      </c>
      <c r="L4" s="53" t="s">
        <v>67</v>
      </c>
      <c r="M4" s="53" t="s">
        <v>0</v>
      </c>
      <c r="N4" s="54" t="s">
        <v>67</v>
      </c>
      <c r="O4" s="3"/>
      <c r="P4" s="42" t="s">
        <v>56</v>
      </c>
      <c r="Q4" s="40">
        <f t="shared" si="0"/>
        <v>2</v>
      </c>
      <c r="R4" s="40">
        <f t="shared" si="1"/>
        <v>1</v>
      </c>
      <c r="S4" s="40">
        <f t="shared" si="2"/>
        <v>1</v>
      </c>
      <c r="U4" s="3"/>
      <c r="V4" s="3"/>
    </row>
    <row r="5" spans="1:22" ht="26.25" customHeight="1" x14ac:dyDescent="0.3">
      <c r="A5" s="106"/>
      <c r="B5" s="95"/>
      <c r="C5" s="55" t="s">
        <v>100</v>
      </c>
      <c r="D5" s="55" t="s">
        <v>128</v>
      </c>
      <c r="E5" s="55" t="s">
        <v>100</v>
      </c>
      <c r="F5" s="55" t="s">
        <v>128</v>
      </c>
      <c r="G5" s="55" t="s">
        <v>100</v>
      </c>
      <c r="H5" s="55" t="s">
        <v>128</v>
      </c>
      <c r="I5" s="55" t="s">
        <v>100</v>
      </c>
      <c r="J5" s="55" t="s">
        <v>129</v>
      </c>
      <c r="K5" s="55" t="s">
        <v>100</v>
      </c>
      <c r="L5" s="55" t="s">
        <v>129</v>
      </c>
      <c r="M5" s="55" t="s">
        <v>100</v>
      </c>
      <c r="N5" s="56" t="s">
        <v>129</v>
      </c>
      <c r="O5" s="3"/>
      <c r="P5" s="40" t="s">
        <v>51</v>
      </c>
      <c r="Q5" s="40">
        <f t="shared" si="0"/>
        <v>2</v>
      </c>
      <c r="R5" s="40" t="str">
        <f t="shared" si="1"/>
        <v>-</v>
      </c>
      <c r="S5" s="40">
        <f t="shared" si="2"/>
        <v>1</v>
      </c>
      <c r="U5" s="3"/>
      <c r="V5" s="3"/>
    </row>
    <row r="6" spans="1:22" ht="26.25" customHeight="1" x14ac:dyDescent="0.3">
      <c r="A6" s="106"/>
      <c r="B6" s="95"/>
      <c r="C6" s="55" t="s">
        <v>124</v>
      </c>
      <c r="D6" s="55" t="s">
        <v>58</v>
      </c>
      <c r="E6" s="55" t="s">
        <v>124</v>
      </c>
      <c r="F6" s="55" t="s">
        <v>58</v>
      </c>
      <c r="G6" s="55" t="s">
        <v>124</v>
      </c>
      <c r="H6" s="55" t="s">
        <v>58</v>
      </c>
      <c r="I6" s="55" t="s">
        <v>124</v>
      </c>
      <c r="J6" s="55" t="s">
        <v>130</v>
      </c>
      <c r="K6" s="55" t="s">
        <v>124</v>
      </c>
      <c r="L6" s="55" t="s">
        <v>130</v>
      </c>
      <c r="M6" s="55" t="s">
        <v>124</v>
      </c>
      <c r="N6" s="56" t="s">
        <v>130</v>
      </c>
      <c r="O6" s="3"/>
      <c r="P6" s="40" t="s">
        <v>57</v>
      </c>
      <c r="Q6" s="40">
        <f t="shared" si="0"/>
        <v>4</v>
      </c>
      <c r="R6" s="40" t="str">
        <f t="shared" si="1"/>
        <v>-</v>
      </c>
      <c r="S6" s="40">
        <f t="shared" si="2"/>
        <v>2</v>
      </c>
      <c r="U6" s="3"/>
      <c r="V6" s="3"/>
    </row>
    <row r="7" spans="1:22" ht="26.25" customHeight="1" x14ac:dyDescent="0.3">
      <c r="A7" s="90">
        <v>3</v>
      </c>
      <c r="B7" s="88" t="s">
        <v>108</v>
      </c>
      <c r="C7" s="55" t="s">
        <v>125</v>
      </c>
      <c r="D7" s="55" t="s">
        <v>67</v>
      </c>
      <c r="E7" s="55" t="s">
        <v>125</v>
      </c>
      <c r="F7" s="55" t="s">
        <v>67</v>
      </c>
      <c r="G7" s="55" t="s">
        <v>125</v>
      </c>
      <c r="H7" s="55" t="s">
        <v>67</v>
      </c>
      <c r="I7" s="55" t="s">
        <v>125</v>
      </c>
      <c r="J7" s="55" t="s">
        <v>133</v>
      </c>
      <c r="K7" s="55" t="s">
        <v>125</v>
      </c>
      <c r="L7" s="55" t="s">
        <v>133</v>
      </c>
      <c r="M7" s="55" t="s">
        <v>125</v>
      </c>
      <c r="N7" s="56" t="s">
        <v>133</v>
      </c>
      <c r="O7" s="3"/>
      <c r="P7" s="40" t="s">
        <v>54</v>
      </c>
      <c r="Q7" s="40">
        <f t="shared" si="0"/>
        <v>4</v>
      </c>
      <c r="R7" s="40">
        <f t="shared" si="1"/>
        <v>1</v>
      </c>
      <c r="S7" s="40">
        <f t="shared" si="2"/>
        <v>1</v>
      </c>
      <c r="U7" s="3"/>
      <c r="V7" s="3"/>
    </row>
    <row r="8" spans="1:22" ht="26.25" customHeight="1" x14ac:dyDescent="0.3">
      <c r="A8" s="90"/>
      <c r="B8" s="88"/>
      <c r="C8" s="55" t="s">
        <v>58</v>
      </c>
      <c r="D8" s="55" t="s">
        <v>129</v>
      </c>
      <c r="E8" s="55" t="s">
        <v>58</v>
      </c>
      <c r="F8" s="55" t="s">
        <v>129</v>
      </c>
      <c r="G8" s="55" t="s">
        <v>58</v>
      </c>
      <c r="H8" s="55" t="s">
        <v>129</v>
      </c>
      <c r="I8" s="55" t="s">
        <v>100</v>
      </c>
      <c r="J8" s="55" t="s">
        <v>129</v>
      </c>
      <c r="K8" s="55" t="s">
        <v>100</v>
      </c>
      <c r="L8" s="55" t="s">
        <v>129</v>
      </c>
      <c r="M8" s="55" t="s">
        <v>100</v>
      </c>
      <c r="N8" s="56" t="s">
        <v>129</v>
      </c>
      <c r="O8" s="3"/>
      <c r="P8" s="42" t="s">
        <v>40</v>
      </c>
      <c r="Q8" s="40">
        <f t="shared" si="0"/>
        <v>5</v>
      </c>
      <c r="R8" s="40">
        <f t="shared" si="1"/>
        <v>2</v>
      </c>
      <c r="S8" s="40">
        <f t="shared" si="2"/>
        <v>2</v>
      </c>
      <c r="U8" s="3"/>
      <c r="V8" s="3"/>
    </row>
    <row r="9" spans="1:22" ht="26.25" customHeight="1" x14ac:dyDescent="0.3">
      <c r="A9" s="90"/>
      <c r="B9" s="88"/>
      <c r="C9" s="55" t="s">
        <v>131</v>
      </c>
      <c r="D9" s="55" t="s">
        <v>40</v>
      </c>
      <c r="E9" s="55" t="s">
        <v>131</v>
      </c>
      <c r="F9" s="55" t="s">
        <v>40</v>
      </c>
      <c r="G9" s="55" t="s">
        <v>131</v>
      </c>
      <c r="H9" s="55" t="s">
        <v>40</v>
      </c>
      <c r="I9" s="55" t="s">
        <v>132</v>
      </c>
      <c r="J9" s="55" t="s">
        <v>40</v>
      </c>
      <c r="K9" s="55" t="s">
        <v>132</v>
      </c>
      <c r="L9" s="55" t="s">
        <v>40</v>
      </c>
      <c r="M9" s="55" t="s">
        <v>132</v>
      </c>
      <c r="N9" s="56" t="s">
        <v>40</v>
      </c>
      <c r="O9" s="3"/>
      <c r="P9" s="40" t="s">
        <v>55</v>
      </c>
      <c r="Q9" s="40">
        <f t="shared" si="0"/>
        <v>4</v>
      </c>
      <c r="R9" s="40">
        <f t="shared" si="1"/>
        <v>1</v>
      </c>
      <c r="S9" s="40">
        <f t="shared" si="2"/>
        <v>3</v>
      </c>
      <c r="U9" s="3"/>
      <c r="V9" s="3"/>
    </row>
    <row r="10" spans="1:22" ht="26.25" customHeight="1" x14ac:dyDescent="0.3">
      <c r="A10" s="94">
        <v>4</v>
      </c>
      <c r="B10" s="95" t="s">
        <v>109</v>
      </c>
      <c r="C10" s="79" t="s">
        <v>115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  <c r="O10" s="3"/>
      <c r="P10" s="42" t="s">
        <v>67</v>
      </c>
      <c r="Q10" s="40">
        <f t="shared" si="0"/>
        <v>3</v>
      </c>
      <c r="R10" s="40">
        <f t="shared" si="1"/>
        <v>2</v>
      </c>
      <c r="S10" s="40">
        <f t="shared" si="2"/>
        <v>4</v>
      </c>
      <c r="U10" s="3"/>
      <c r="V10" s="3"/>
    </row>
    <row r="11" spans="1:22" ht="26.25" customHeight="1" x14ac:dyDescent="0.3">
      <c r="A11" s="94"/>
      <c r="B11" s="95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/>
      <c r="O11" s="3"/>
      <c r="P11" s="40" t="s">
        <v>59</v>
      </c>
      <c r="Q11" s="40">
        <f t="shared" si="0"/>
        <v>3</v>
      </c>
      <c r="R11" s="40" t="str">
        <f t="shared" si="1"/>
        <v>-</v>
      </c>
      <c r="S11" s="40">
        <f t="shared" si="2"/>
        <v>5</v>
      </c>
      <c r="U11" s="3"/>
      <c r="V11" s="3"/>
    </row>
    <row r="12" spans="1:22" ht="26.25" customHeight="1" x14ac:dyDescent="0.3">
      <c r="A12" s="94"/>
      <c r="B12" s="95"/>
      <c r="C12" s="85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  <c r="O12" s="3"/>
      <c r="P12" s="40" t="s">
        <v>52</v>
      </c>
      <c r="Q12" s="40">
        <f>IF(COUNTIF($C$4:$H$51,P12)&gt;=1,COUNTIF($C$4:$H$51,P12)/3,"-")</f>
        <v>3</v>
      </c>
      <c r="R12" s="40">
        <f t="shared" si="1"/>
        <v>1</v>
      </c>
      <c r="S12" s="40">
        <f t="shared" si="2"/>
        <v>5</v>
      </c>
      <c r="U12" s="3"/>
      <c r="V12" s="3"/>
    </row>
    <row r="13" spans="1:22" ht="26.25" customHeight="1" x14ac:dyDescent="0.3">
      <c r="A13" s="103" t="s">
        <v>113</v>
      </c>
      <c r="B13" s="95" t="s">
        <v>110</v>
      </c>
      <c r="C13" s="55" t="s">
        <v>134</v>
      </c>
      <c r="D13" s="55" t="s">
        <v>132</v>
      </c>
      <c r="E13" s="55" t="s">
        <v>134</v>
      </c>
      <c r="F13" s="55" t="s">
        <v>132</v>
      </c>
      <c r="G13" s="55" t="s">
        <v>134</v>
      </c>
      <c r="H13" s="55" t="s">
        <v>132</v>
      </c>
      <c r="I13" s="55" t="s">
        <v>124</v>
      </c>
      <c r="J13" s="55" t="s">
        <v>132</v>
      </c>
      <c r="K13" s="55" t="s">
        <v>124</v>
      </c>
      <c r="L13" s="55" t="s">
        <v>132</v>
      </c>
      <c r="M13" s="55" t="s">
        <v>124</v>
      </c>
      <c r="N13" s="56" t="s">
        <v>132</v>
      </c>
      <c r="O13" s="3"/>
      <c r="P13" s="41"/>
      <c r="Q13" s="41"/>
      <c r="R13" s="41"/>
      <c r="S13" s="41"/>
      <c r="T13" s="3"/>
      <c r="U13" s="3"/>
      <c r="V13" s="3"/>
    </row>
    <row r="14" spans="1:22" ht="26.25" customHeight="1" x14ac:dyDescent="0.3">
      <c r="A14" s="103"/>
      <c r="B14" s="95"/>
      <c r="C14" s="55" t="s">
        <v>135</v>
      </c>
      <c r="D14" s="55" t="s">
        <v>133</v>
      </c>
      <c r="E14" s="55" t="s">
        <v>135</v>
      </c>
      <c r="F14" s="55" t="s">
        <v>133</v>
      </c>
      <c r="G14" s="55" t="s">
        <v>135</v>
      </c>
      <c r="H14" s="55" t="s">
        <v>133</v>
      </c>
      <c r="I14" s="55" t="s">
        <v>58</v>
      </c>
      <c r="J14" s="55" t="s">
        <v>133</v>
      </c>
      <c r="K14" s="55" t="s">
        <v>58</v>
      </c>
      <c r="L14" s="55" t="s">
        <v>133</v>
      </c>
      <c r="M14" s="55" t="s">
        <v>58</v>
      </c>
      <c r="N14" s="56" t="s">
        <v>133</v>
      </c>
      <c r="O14" s="3"/>
      <c r="P14" s="42" t="s">
        <v>0</v>
      </c>
      <c r="Q14" s="40">
        <f>IF(COUNTIF($C$4:$H$51,P14)&gt;=1,COUNTIF($C$4:$H$51,P14)/3,"-")</f>
        <v>3</v>
      </c>
      <c r="R14" s="40">
        <f>IF(COUNTIF($I$4:$N$51,P14)&gt;=1,COUNTIF($I$4:$N$51,P14)/3,"-")</f>
        <v>2</v>
      </c>
      <c r="S14" s="41"/>
      <c r="T14" s="3"/>
      <c r="U14" s="3"/>
      <c r="V14" s="3"/>
    </row>
    <row r="15" spans="1:22" ht="26.25" customHeight="1" x14ac:dyDescent="0.3">
      <c r="A15" s="103"/>
      <c r="B15" s="95"/>
      <c r="C15" s="55" t="s">
        <v>40</v>
      </c>
      <c r="D15" s="55" t="s">
        <v>136</v>
      </c>
      <c r="E15" s="55" t="s">
        <v>40</v>
      </c>
      <c r="F15" s="55" t="s">
        <v>136</v>
      </c>
      <c r="G15" s="55" t="s">
        <v>40</v>
      </c>
      <c r="H15" s="55" t="s">
        <v>136</v>
      </c>
      <c r="I15" s="55" t="s">
        <v>40</v>
      </c>
      <c r="J15" s="55" t="s">
        <v>137</v>
      </c>
      <c r="K15" s="55" t="s">
        <v>40</v>
      </c>
      <c r="L15" s="55" t="s">
        <v>137</v>
      </c>
      <c r="M15" s="55" t="s">
        <v>40</v>
      </c>
      <c r="N15" s="56" t="s">
        <v>137</v>
      </c>
      <c r="O15" s="3"/>
      <c r="P15" s="40" t="s">
        <v>1</v>
      </c>
      <c r="Q15" s="40">
        <f t="shared" ref="Q15:Q20" si="3">IF(COUNTIF($C$4:$H$51,P15)&gt;=1,COUNTIF($C$4:$H$51,P15)/3,"-")</f>
        <v>2</v>
      </c>
      <c r="R15" s="40">
        <f t="shared" ref="R15:R20" si="4">IF(COUNTIF($I$4:$N$51,P15)&gt;=1,COUNTIF($I$4:$N$51,P15)/3,"-")</f>
        <v>2</v>
      </c>
      <c r="S15" s="41"/>
      <c r="T15" s="3"/>
      <c r="U15" s="3"/>
      <c r="V15" s="3"/>
    </row>
    <row r="16" spans="1:22" ht="26.25" customHeight="1" x14ac:dyDescent="0.3">
      <c r="A16" s="94" t="s">
        <v>114</v>
      </c>
      <c r="B16" s="95" t="s">
        <v>111</v>
      </c>
      <c r="C16" s="55" t="s">
        <v>157</v>
      </c>
      <c r="D16" s="55" t="s">
        <v>141</v>
      </c>
      <c r="E16" s="55" t="s">
        <v>157</v>
      </c>
      <c r="F16" s="55" t="s">
        <v>71</v>
      </c>
      <c r="G16" s="55" t="s">
        <v>157</v>
      </c>
      <c r="H16" s="55" t="s">
        <v>71</v>
      </c>
      <c r="I16" s="55" t="s">
        <v>144</v>
      </c>
      <c r="J16" s="55" t="s">
        <v>40</v>
      </c>
      <c r="K16" s="55" t="s">
        <v>144</v>
      </c>
      <c r="L16" s="55" t="s">
        <v>40</v>
      </c>
      <c r="M16" s="55" t="s">
        <v>144</v>
      </c>
      <c r="N16" s="56" t="s">
        <v>40</v>
      </c>
      <c r="O16" s="3"/>
      <c r="P16" s="40" t="s">
        <v>2</v>
      </c>
      <c r="Q16" s="40">
        <f t="shared" si="3"/>
        <v>2</v>
      </c>
      <c r="R16" s="40">
        <f t="shared" si="4"/>
        <v>2</v>
      </c>
      <c r="S16" s="41"/>
      <c r="T16" s="3"/>
      <c r="U16" s="3"/>
      <c r="V16" s="3"/>
    </row>
    <row r="17" spans="1:22" ht="26.25" customHeight="1" x14ac:dyDescent="0.3">
      <c r="A17" s="94"/>
      <c r="B17" s="95"/>
      <c r="C17" s="55" t="s">
        <v>158</v>
      </c>
      <c r="D17" s="55" t="s">
        <v>142</v>
      </c>
      <c r="E17" s="55" t="s">
        <v>158</v>
      </c>
      <c r="F17" s="55" t="s">
        <v>130</v>
      </c>
      <c r="G17" s="55" t="s">
        <v>158</v>
      </c>
      <c r="H17" s="55" t="s">
        <v>130</v>
      </c>
      <c r="I17" s="55" t="s">
        <v>100</v>
      </c>
      <c r="J17" s="55" t="s">
        <v>145</v>
      </c>
      <c r="K17" s="55" t="s">
        <v>100</v>
      </c>
      <c r="L17" s="55" t="s">
        <v>145</v>
      </c>
      <c r="M17" s="55" t="s">
        <v>100</v>
      </c>
      <c r="N17" s="56" t="s">
        <v>145</v>
      </c>
      <c r="O17" s="3"/>
      <c r="P17" s="42" t="s">
        <v>100</v>
      </c>
      <c r="Q17" s="40">
        <f t="shared" si="3"/>
        <v>4</v>
      </c>
      <c r="R17" s="40">
        <f t="shared" si="4"/>
        <v>4</v>
      </c>
      <c r="S17" s="41"/>
      <c r="T17" s="3"/>
      <c r="U17" s="3"/>
      <c r="V17" s="3"/>
    </row>
    <row r="18" spans="1:22" ht="26.25" customHeight="1" x14ac:dyDescent="0.3">
      <c r="A18" s="94"/>
      <c r="B18" s="95"/>
      <c r="C18" s="55" t="s">
        <v>140</v>
      </c>
      <c r="D18" s="55" t="s">
        <v>143</v>
      </c>
      <c r="E18" s="55" t="s">
        <v>129</v>
      </c>
      <c r="F18" s="55" t="s">
        <v>133</v>
      </c>
      <c r="G18" s="55" t="s">
        <v>129</v>
      </c>
      <c r="H18" s="55" t="s">
        <v>133</v>
      </c>
      <c r="I18" s="55" t="s">
        <v>67</v>
      </c>
      <c r="J18" s="55" t="s">
        <v>58</v>
      </c>
      <c r="K18" s="55" t="s">
        <v>67</v>
      </c>
      <c r="L18" s="55" t="s">
        <v>58</v>
      </c>
      <c r="M18" s="55" t="s">
        <v>67</v>
      </c>
      <c r="N18" s="56" t="s">
        <v>58</v>
      </c>
      <c r="O18" s="3"/>
      <c r="P18" s="40" t="s">
        <v>102</v>
      </c>
      <c r="Q18" s="40">
        <f t="shared" si="3"/>
        <v>3</v>
      </c>
      <c r="R18" s="40">
        <f t="shared" si="4"/>
        <v>2</v>
      </c>
      <c r="S18" s="41"/>
      <c r="T18" s="3"/>
      <c r="U18" s="3"/>
      <c r="V18" s="3"/>
    </row>
    <row r="19" spans="1:22" ht="26.25" customHeight="1" x14ac:dyDescent="0.3">
      <c r="A19" s="90">
        <v>10</v>
      </c>
      <c r="B19" s="88" t="s">
        <v>108</v>
      </c>
      <c r="C19" s="55" t="s">
        <v>0</v>
      </c>
      <c r="D19" s="55" t="s">
        <v>144</v>
      </c>
      <c r="E19" s="55" t="s">
        <v>0</v>
      </c>
      <c r="F19" s="55" t="s">
        <v>144</v>
      </c>
      <c r="G19" s="55" t="s">
        <v>0</v>
      </c>
      <c r="H19" s="55" t="s">
        <v>144</v>
      </c>
      <c r="I19" s="55" t="s">
        <v>139</v>
      </c>
      <c r="J19" s="55" t="s">
        <v>143</v>
      </c>
      <c r="K19" s="55" t="s">
        <v>139</v>
      </c>
      <c r="L19" s="55" t="s">
        <v>143</v>
      </c>
      <c r="M19" s="55" t="s">
        <v>139</v>
      </c>
      <c r="N19" s="56" t="s">
        <v>143</v>
      </c>
      <c r="O19" s="3"/>
      <c r="P19" s="40" t="s">
        <v>99</v>
      </c>
      <c r="Q19" s="40">
        <f t="shared" si="3"/>
        <v>4</v>
      </c>
      <c r="R19" s="40">
        <f t="shared" si="4"/>
        <v>3</v>
      </c>
      <c r="S19" s="41"/>
      <c r="T19" s="3"/>
      <c r="U19" s="3"/>
      <c r="V19" s="3"/>
    </row>
    <row r="20" spans="1:22" ht="26.25" customHeight="1" x14ac:dyDescent="0.3">
      <c r="A20" s="90"/>
      <c r="B20" s="88"/>
      <c r="C20" s="55" t="s">
        <v>138</v>
      </c>
      <c r="D20" s="55" t="s">
        <v>145</v>
      </c>
      <c r="E20" s="55" t="s">
        <v>138</v>
      </c>
      <c r="F20" s="55" t="s">
        <v>145</v>
      </c>
      <c r="G20" s="55" t="s">
        <v>138</v>
      </c>
      <c r="H20" s="55" t="s">
        <v>145</v>
      </c>
      <c r="I20" s="55" t="s">
        <v>138</v>
      </c>
      <c r="J20" s="55" t="s">
        <v>140</v>
      </c>
      <c r="K20" s="55" t="s">
        <v>138</v>
      </c>
      <c r="L20" s="55" t="s">
        <v>140</v>
      </c>
      <c r="M20" s="55" t="s">
        <v>138</v>
      </c>
      <c r="N20" s="56" t="s">
        <v>140</v>
      </c>
      <c r="O20" s="3"/>
      <c r="P20" s="40" t="s">
        <v>101</v>
      </c>
      <c r="Q20" s="40">
        <f t="shared" si="3"/>
        <v>5</v>
      </c>
      <c r="R20" s="40">
        <f t="shared" si="4"/>
        <v>3</v>
      </c>
      <c r="S20" s="41"/>
      <c r="T20" s="3"/>
      <c r="U20" s="3"/>
      <c r="V20" s="3"/>
    </row>
    <row r="21" spans="1:22" ht="26.25" customHeight="1" x14ac:dyDescent="0.3">
      <c r="A21" s="90"/>
      <c r="B21" s="88"/>
      <c r="C21" s="55" t="s">
        <v>58</v>
      </c>
      <c r="D21" s="55" t="s">
        <v>146</v>
      </c>
      <c r="E21" s="55" t="s">
        <v>58</v>
      </c>
      <c r="F21" s="55" t="s">
        <v>146</v>
      </c>
      <c r="G21" s="55" t="s">
        <v>58</v>
      </c>
      <c r="H21" s="55" t="s">
        <v>146</v>
      </c>
      <c r="I21" s="55" t="s">
        <v>67</v>
      </c>
      <c r="J21" s="55" t="s">
        <v>142</v>
      </c>
      <c r="K21" s="55" t="s">
        <v>67</v>
      </c>
      <c r="L21" s="55" t="s">
        <v>142</v>
      </c>
      <c r="M21" s="55" t="s">
        <v>67</v>
      </c>
      <c r="N21" s="56" t="s">
        <v>142</v>
      </c>
      <c r="O21" s="3"/>
      <c r="P21" s="3"/>
      <c r="Q21" s="3"/>
      <c r="R21" s="3"/>
      <c r="S21" s="3"/>
      <c r="T21" s="3"/>
      <c r="U21" s="3"/>
      <c r="V21" s="3"/>
    </row>
    <row r="22" spans="1:22" ht="26.25" customHeight="1" x14ac:dyDescent="0.3">
      <c r="A22" s="94">
        <v>11</v>
      </c>
      <c r="B22" s="95" t="s">
        <v>109</v>
      </c>
      <c r="C22" s="55" t="s">
        <v>71</v>
      </c>
      <c r="D22" s="55" t="s">
        <v>67</v>
      </c>
      <c r="E22" s="55" t="s">
        <v>71</v>
      </c>
      <c r="F22" s="55" t="s">
        <v>67</v>
      </c>
      <c r="G22" s="55" t="s">
        <v>71</v>
      </c>
      <c r="H22" s="55" t="s">
        <v>67</v>
      </c>
      <c r="I22" s="55" t="s">
        <v>0</v>
      </c>
      <c r="J22" s="55" t="s">
        <v>131</v>
      </c>
      <c r="K22" s="55" t="s">
        <v>0</v>
      </c>
      <c r="L22" s="55" t="s">
        <v>131</v>
      </c>
      <c r="M22" s="55" t="s">
        <v>0</v>
      </c>
      <c r="N22" s="56" t="s">
        <v>131</v>
      </c>
      <c r="O22" s="3"/>
      <c r="P22" s="3"/>
      <c r="Q22" s="3"/>
      <c r="R22" s="3"/>
      <c r="S22" s="3"/>
      <c r="T22" s="3"/>
      <c r="U22" s="3"/>
      <c r="V22" s="3"/>
    </row>
    <row r="23" spans="1:22" ht="26.25" customHeight="1" x14ac:dyDescent="0.3">
      <c r="A23" s="94"/>
      <c r="B23" s="95"/>
      <c r="C23" s="55" t="s">
        <v>133</v>
      </c>
      <c r="D23" s="55" t="s">
        <v>40</v>
      </c>
      <c r="E23" s="55" t="s">
        <v>133</v>
      </c>
      <c r="F23" s="55" t="s">
        <v>40</v>
      </c>
      <c r="G23" s="55" t="s">
        <v>133</v>
      </c>
      <c r="H23" s="55" t="s">
        <v>40</v>
      </c>
      <c r="I23" s="55" t="s">
        <v>58</v>
      </c>
      <c r="J23" s="55" t="s">
        <v>129</v>
      </c>
      <c r="K23" s="55" t="s">
        <v>58</v>
      </c>
      <c r="L23" s="55" t="s">
        <v>129</v>
      </c>
      <c r="M23" s="55" t="s">
        <v>58</v>
      </c>
      <c r="N23" s="56" t="s">
        <v>129</v>
      </c>
      <c r="O23" s="3"/>
      <c r="P23" s="3"/>
      <c r="Q23" s="3"/>
      <c r="R23" s="3"/>
      <c r="S23" s="3"/>
      <c r="T23" s="3"/>
      <c r="U23" s="3"/>
      <c r="V23" s="3"/>
    </row>
    <row r="24" spans="1:22" ht="26.25" customHeight="1" x14ac:dyDescent="0.3">
      <c r="A24" s="94"/>
      <c r="B24" s="95"/>
      <c r="C24" s="55" t="s">
        <v>130</v>
      </c>
      <c r="D24" s="55" t="s">
        <v>147</v>
      </c>
      <c r="E24" s="55" t="s">
        <v>130</v>
      </c>
      <c r="F24" s="55" t="s">
        <v>147</v>
      </c>
      <c r="G24" s="55" t="s">
        <v>130</v>
      </c>
      <c r="H24" s="55" t="s">
        <v>147</v>
      </c>
      <c r="I24" s="55" t="s">
        <v>132</v>
      </c>
      <c r="J24" s="55" t="s">
        <v>147</v>
      </c>
      <c r="K24" s="55" t="s">
        <v>132</v>
      </c>
      <c r="L24" s="55" t="s">
        <v>147</v>
      </c>
      <c r="M24" s="55" t="s">
        <v>132</v>
      </c>
      <c r="N24" s="56" t="s">
        <v>147</v>
      </c>
      <c r="O24" s="3"/>
      <c r="P24" s="3"/>
      <c r="Q24" s="3"/>
      <c r="R24" s="3"/>
      <c r="S24" s="3"/>
      <c r="T24" s="3"/>
      <c r="U24" s="3"/>
      <c r="V24" s="3"/>
    </row>
    <row r="25" spans="1:22" ht="26.25" customHeight="1" x14ac:dyDescent="0.3">
      <c r="A25" s="90">
        <v>17</v>
      </c>
      <c r="B25" s="88" t="s">
        <v>108</v>
      </c>
      <c r="C25" s="55" t="s">
        <v>89</v>
      </c>
      <c r="D25" s="55" t="s">
        <v>88</v>
      </c>
      <c r="E25" s="55" t="s">
        <v>89</v>
      </c>
      <c r="F25" s="55" t="s">
        <v>88</v>
      </c>
      <c r="G25" s="55" t="s">
        <v>89</v>
      </c>
      <c r="H25" s="55" t="s">
        <v>88</v>
      </c>
      <c r="I25" s="55" t="s">
        <v>89</v>
      </c>
      <c r="J25" s="55" t="s">
        <v>67</v>
      </c>
      <c r="K25" s="55" t="s">
        <v>102</v>
      </c>
      <c r="L25" s="55" t="s">
        <v>67</v>
      </c>
      <c r="M25" s="55" t="s">
        <v>89</v>
      </c>
      <c r="N25" s="56" t="s">
        <v>67</v>
      </c>
      <c r="O25" s="3"/>
      <c r="P25" s="3"/>
      <c r="Q25" s="3"/>
      <c r="R25" s="3"/>
      <c r="S25" s="3"/>
      <c r="T25" s="3"/>
      <c r="U25" s="3"/>
      <c r="V25" s="3"/>
    </row>
    <row r="26" spans="1:22" ht="26.25" customHeight="1" x14ac:dyDescent="0.3">
      <c r="A26" s="90"/>
      <c r="B26" s="88"/>
      <c r="C26" s="55" t="s">
        <v>71</v>
      </c>
      <c r="D26" s="55" t="s">
        <v>40</v>
      </c>
      <c r="E26" s="55" t="s">
        <v>71</v>
      </c>
      <c r="F26" s="55" t="s">
        <v>40</v>
      </c>
      <c r="G26" s="55" t="s">
        <v>71</v>
      </c>
      <c r="H26" s="55" t="s">
        <v>40</v>
      </c>
      <c r="I26" s="55" t="s">
        <v>100</v>
      </c>
      <c r="J26" s="55" t="s">
        <v>132</v>
      </c>
      <c r="K26" s="55" t="s">
        <v>100</v>
      </c>
      <c r="L26" s="55" t="s">
        <v>132</v>
      </c>
      <c r="M26" s="55" t="s">
        <v>100</v>
      </c>
      <c r="N26" s="56" t="s">
        <v>132</v>
      </c>
      <c r="O26" s="3"/>
      <c r="P26" s="3"/>
      <c r="Q26" s="3"/>
      <c r="R26" s="3"/>
      <c r="S26" s="3"/>
      <c r="T26" s="3"/>
      <c r="U26" s="3"/>
      <c r="V26" s="3"/>
    </row>
    <row r="27" spans="1:22" ht="26.25" customHeight="1" x14ac:dyDescent="0.3">
      <c r="A27" s="90"/>
      <c r="B27" s="88"/>
      <c r="C27" s="55" t="s">
        <v>131</v>
      </c>
      <c r="D27" s="55" t="s">
        <v>56</v>
      </c>
      <c r="E27" s="55" t="s">
        <v>131</v>
      </c>
      <c r="F27" s="55" t="s">
        <v>56</v>
      </c>
      <c r="G27" s="55" t="s">
        <v>131</v>
      </c>
      <c r="H27" s="55" t="s">
        <v>56</v>
      </c>
      <c r="I27" s="55" t="s">
        <v>130</v>
      </c>
      <c r="J27" s="55" t="s">
        <v>129</v>
      </c>
      <c r="K27" s="55" t="s">
        <v>130</v>
      </c>
      <c r="L27" s="55" t="s">
        <v>129</v>
      </c>
      <c r="M27" s="55" t="s">
        <v>130</v>
      </c>
      <c r="N27" s="56" t="s">
        <v>129</v>
      </c>
      <c r="O27" s="3"/>
      <c r="P27" s="3"/>
      <c r="Q27" s="3"/>
      <c r="R27" s="3"/>
      <c r="S27" s="3"/>
      <c r="T27" s="3"/>
      <c r="U27" s="3"/>
      <c r="V27" s="3"/>
    </row>
    <row r="28" spans="1:22" ht="26.25" customHeight="1" x14ac:dyDescent="0.3">
      <c r="A28" s="94">
        <v>18</v>
      </c>
      <c r="B28" s="95" t="s">
        <v>109</v>
      </c>
      <c r="C28" s="79" t="s">
        <v>115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1"/>
      <c r="O28" s="3"/>
      <c r="P28" s="3"/>
      <c r="Q28" s="3"/>
      <c r="R28" s="3"/>
      <c r="S28" s="3"/>
      <c r="T28" s="3"/>
      <c r="U28" s="3"/>
      <c r="V28" s="3"/>
    </row>
    <row r="29" spans="1:22" ht="26.25" customHeight="1" x14ac:dyDescent="0.3">
      <c r="A29" s="94"/>
      <c r="B29" s="95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4"/>
      <c r="O29" s="3"/>
      <c r="P29" s="3"/>
      <c r="Q29" s="3"/>
      <c r="R29" s="3"/>
      <c r="S29" s="3"/>
      <c r="T29" s="3"/>
      <c r="U29" s="3"/>
      <c r="V29" s="3"/>
    </row>
    <row r="30" spans="1:22" ht="26.25" customHeight="1" x14ac:dyDescent="0.3">
      <c r="A30" s="94"/>
      <c r="B30" s="9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  <c r="O30" s="3"/>
      <c r="P30" s="3"/>
      <c r="Q30" s="3"/>
      <c r="R30" s="3"/>
      <c r="S30" s="3"/>
      <c r="T30" s="3"/>
      <c r="U30" s="3"/>
      <c r="V30" s="3"/>
    </row>
    <row r="31" spans="1:22" ht="26.25" customHeight="1" x14ac:dyDescent="0.3">
      <c r="A31" s="90">
        <v>24</v>
      </c>
      <c r="B31" s="88" t="s">
        <v>108</v>
      </c>
      <c r="C31" s="55" t="s">
        <v>0</v>
      </c>
      <c r="D31" s="55" t="s">
        <v>131</v>
      </c>
      <c r="E31" s="55" t="s">
        <v>0</v>
      </c>
      <c r="F31" s="55" t="s">
        <v>131</v>
      </c>
      <c r="G31" s="55" t="s">
        <v>0</v>
      </c>
      <c r="H31" s="55" t="s">
        <v>131</v>
      </c>
      <c r="I31" s="55" t="s">
        <v>156</v>
      </c>
      <c r="J31" s="55" t="s">
        <v>133</v>
      </c>
      <c r="K31" s="55" t="s">
        <v>156</v>
      </c>
      <c r="L31" s="55" t="s">
        <v>133</v>
      </c>
      <c r="M31" s="55" t="s">
        <v>156</v>
      </c>
      <c r="N31" s="56" t="s">
        <v>133</v>
      </c>
      <c r="O31" s="3"/>
      <c r="P31" s="3"/>
      <c r="Q31" s="3"/>
      <c r="R31" s="3"/>
      <c r="S31" s="3"/>
      <c r="T31" s="3"/>
      <c r="U31" s="3"/>
      <c r="V31" s="3"/>
    </row>
    <row r="32" spans="1:22" ht="26.25" customHeight="1" x14ac:dyDescent="0.3">
      <c r="A32" s="90"/>
      <c r="B32" s="88"/>
      <c r="C32" s="55" t="s">
        <v>100</v>
      </c>
      <c r="D32" s="55" t="s">
        <v>130</v>
      </c>
      <c r="E32" s="55" t="s">
        <v>100</v>
      </c>
      <c r="F32" s="55" t="s">
        <v>130</v>
      </c>
      <c r="G32" s="55" t="s">
        <v>100</v>
      </c>
      <c r="H32" s="55" t="s">
        <v>130</v>
      </c>
      <c r="I32" s="55" t="s">
        <v>40</v>
      </c>
      <c r="J32" s="55" t="s">
        <v>58</v>
      </c>
      <c r="K32" s="55" t="s">
        <v>40</v>
      </c>
      <c r="L32" s="55" t="s">
        <v>58</v>
      </c>
      <c r="M32" s="55" t="s">
        <v>40</v>
      </c>
      <c r="N32" s="56" t="s">
        <v>58</v>
      </c>
      <c r="O32" s="3"/>
      <c r="P32" s="3"/>
      <c r="Q32" s="3"/>
      <c r="R32" s="3"/>
      <c r="S32" s="3"/>
      <c r="T32" s="3"/>
      <c r="U32" s="3"/>
      <c r="V32" s="3"/>
    </row>
    <row r="33" spans="1:22" ht="26.25" customHeight="1" x14ac:dyDescent="0.3">
      <c r="A33" s="90"/>
      <c r="B33" s="88"/>
      <c r="C33" s="55" t="s">
        <v>129</v>
      </c>
      <c r="D33" s="55" t="s">
        <v>132</v>
      </c>
      <c r="E33" s="55" t="s">
        <v>129</v>
      </c>
      <c r="F33" s="55" t="s">
        <v>132</v>
      </c>
      <c r="G33" s="55" t="s">
        <v>129</v>
      </c>
      <c r="H33" s="55" t="s">
        <v>132</v>
      </c>
      <c r="I33" s="55" t="s">
        <v>56</v>
      </c>
      <c r="J33" s="55" t="s">
        <v>67</v>
      </c>
      <c r="K33" s="55" t="s">
        <v>56</v>
      </c>
      <c r="L33" s="55" t="s">
        <v>67</v>
      </c>
      <c r="M33" s="55" t="s">
        <v>56</v>
      </c>
      <c r="N33" s="56" t="s">
        <v>67</v>
      </c>
      <c r="O33" s="3"/>
      <c r="P33" s="3"/>
      <c r="Q33" s="3"/>
      <c r="R33" s="3"/>
      <c r="S33" s="3"/>
      <c r="T33" s="3"/>
      <c r="U33" s="3"/>
      <c r="V33" s="3"/>
    </row>
    <row r="34" spans="1:22" ht="26.25" customHeight="1" x14ac:dyDescent="0.3">
      <c r="A34" s="94">
        <v>25</v>
      </c>
      <c r="B34" s="95" t="s">
        <v>109</v>
      </c>
      <c r="C34" s="55" t="s">
        <v>138</v>
      </c>
      <c r="D34" s="55" t="s">
        <v>100</v>
      </c>
      <c r="E34" s="55" t="s">
        <v>138</v>
      </c>
      <c r="F34" s="55" t="s">
        <v>100</v>
      </c>
      <c r="G34" s="55" t="s">
        <v>138</v>
      </c>
      <c r="H34" s="55" t="s">
        <v>100</v>
      </c>
      <c r="I34" s="55" t="s">
        <v>138</v>
      </c>
      <c r="J34" s="55" t="s">
        <v>131</v>
      </c>
      <c r="K34" s="55" t="s">
        <v>138</v>
      </c>
      <c r="L34" s="55" t="s">
        <v>131</v>
      </c>
      <c r="M34" s="55" t="s">
        <v>138</v>
      </c>
      <c r="N34" s="56" t="s">
        <v>131</v>
      </c>
      <c r="O34" s="3"/>
      <c r="P34" s="3"/>
      <c r="Q34" s="3"/>
      <c r="R34" s="3"/>
      <c r="S34" s="3"/>
      <c r="T34" s="3"/>
      <c r="U34" s="3"/>
      <c r="V34" s="3"/>
    </row>
    <row r="35" spans="1:22" ht="26.25" customHeight="1" x14ac:dyDescent="0.3">
      <c r="A35" s="94"/>
      <c r="B35" s="95"/>
      <c r="C35" s="55" t="s">
        <v>144</v>
      </c>
      <c r="D35" s="55" t="s">
        <v>147</v>
      </c>
      <c r="E35" s="55" t="s">
        <v>144</v>
      </c>
      <c r="F35" s="55" t="s">
        <v>147</v>
      </c>
      <c r="G35" s="55" t="s">
        <v>144</v>
      </c>
      <c r="H35" s="55" t="s">
        <v>147</v>
      </c>
      <c r="I35" s="55" t="s">
        <v>88</v>
      </c>
      <c r="J35" s="55" t="s">
        <v>130</v>
      </c>
      <c r="K35" s="55" t="s">
        <v>88</v>
      </c>
      <c r="L35" s="55" t="s">
        <v>130</v>
      </c>
      <c r="M35" s="55" t="s">
        <v>88</v>
      </c>
      <c r="N35" s="56" t="s">
        <v>130</v>
      </c>
      <c r="O35" s="3"/>
      <c r="P35" s="3"/>
      <c r="Q35" s="3"/>
      <c r="R35" s="3"/>
      <c r="S35" s="3"/>
      <c r="T35" s="3"/>
      <c r="U35" s="3"/>
      <c r="V35" s="3"/>
    </row>
    <row r="36" spans="1:22" ht="26.25" customHeight="1" x14ac:dyDescent="0.3">
      <c r="A36" s="94"/>
      <c r="B36" s="95"/>
      <c r="C36" s="55" t="s">
        <v>150</v>
      </c>
      <c r="D36" s="55" t="s">
        <v>151</v>
      </c>
      <c r="E36" s="55" t="s">
        <v>150</v>
      </c>
      <c r="F36" s="55" t="s">
        <v>151</v>
      </c>
      <c r="G36" s="55" t="s">
        <v>150</v>
      </c>
      <c r="H36" s="55" t="s">
        <v>151</v>
      </c>
      <c r="I36" s="55" t="s">
        <v>152</v>
      </c>
      <c r="J36" s="55" t="s">
        <v>148</v>
      </c>
      <c r="K36" s="55" t="s">
        <v>152</v>
      </c>
      <c r="L36" s="55" t="s">
        <v>148</v>
      </c>
      <c r="M36" s="55" t="s">
        <v>152</v>
      </c>
      <c r="N36" s="56" t="s">
        <v>148</v>
      </c>
      <c r="O36" s="3"/>
      <c r="P36" s="3"/>
      <c r="Q36" s="3"/>
      <c r="R36" s="3"/>
      <c r="S36" s="3"/>
      <c r="T36" s="3"/>
      <c r="U36" s="3"/>
      <c r="V36" s="3"/>
    </row>
    <row r="37" spans="1:22" ht="26.25" customHeight="1" x14ac:dyDescent="0.3">
      <c r="A37" s="90">
        <v>31</v>
      </c>
      <c r="B37" s="88" t="s">
        <v>108</v>
      </c>
      <c r="C37" s="55" t="s">
        <v>98</v>
      </c>
      <c r="D37" s="55" t="s">
        <v>100</v>
      </c>
      <c r="E37" s="55" t="s">
        <v>98</v>
      </c>
      <c r="F37" s="55" t="s">
        <v>100</v>
      </c>
      <c r="G37" s="55" t="s">
        <v>98</v>
      </c>
      <c r="H37" s="55" t="s">
        <v>100</v>
      </c>
      <c r="I37" s="55" t="s">
        <v>144</v>
      </c>
      <c r="J37" s="55" t="s">
        <v>133</v>
      </c>
      <c r="K37" s="55" t="s">
        <v>144</v>
      </c>
      <c r="L37" s="55" t="s">
        <v>133</v>
      </c>
      <c r="M37" s="55" t="s">
        <v>144</v>
      </c>
      <c r="N37" s="56" t="s">
        <v>133</v>
      </c>
      <c r="O37" s="3"/>
      <c r="P37" s="3"/>
      <c r="Q37" s="3"/>
      <c r="R37" s="3"/>
      <c r="S37" s="3"/>
      <c r="T37" s="3"/>
      <c r="U37" s="3"/>
      <c r="V37" s="3"/>
    </row>
    <row r="38" spans="1:22" ht="26.25" customHeight="1" x14ac:dyDescent="0.3">
      <c r="A38" s="90"/>
      <c r="B38" s="88"/>
      <c r="C38" s="55" t="s">
        <v>130</v>
      </c>
      <c r="D38" s="55" t="s">
        <v>149</v>
      </c>
      <c r="E38" s="55" t="s">
        <v>130</v>
      </c>
      <c r="F38" s="55" t="s">
        <v>149</v>
      </c>
      <c r="G38" s="55" t="s">
        <v>130</v>
      </c>
      <c r="H38" s="55" t="s">
        <v>149</v>
      </c>
      <c r="I38" s="55" t="s">
        <v>153</v>
      </c>
      <c r="J38" s="55" t="s">
        <v>154</v>
      </c>
      <c r="K38" s="55" t="s">
        <v>153</v>
      </c>
      <c r="L38" s="55" t="s">
        <v>154</v>
      </c>
      <c r="M38" s="55" t="s">
        <v>153</v>
      </c>
      <c r="N38" s="56" t="s">
        <v>154</v>
      </c>
      <c r="O38" s="3"/>
      <c r="P38" s="3"/>
      <c r="Q38" s="3"/>
      <c r="R38" s="3"/>
      <c r="S38" s="3"/>
      <c r="T38" s="3"/>
      <c r="U38" s="3"/>
      <c r="V38" s="3"/>
    </row>
    <row r="39" spans="1:22" ht="26.25" customHeight="1" thickBot="1" x14ac:dyDescent="0.35">
      <c r="A39" s="91"/>
      <c r="B39" s="89"/>
      <c r="C39" s="57" t="s">
        <v>58</v>
      </c>
      <c r="D39" s="57" t="s">
        <v>155</v>
      </c>
      <c r="E39" s="57" t="s">
        <v>58</v>
      </c>
      <c r="F39" s="57" t="s">
        <v>155</v>
      </c>
      <c r="G39" s="57" t="s">
        <v>58</v>
      </c>
      <c r="H39" s="57" t="s">
        <v>155</v>
      </c>
      <c r="I39" s="57" t="s">
        <v>129</v>
      </c>
      <c r="J39" s="57" t="s">
        <v>58</v>
      </c>
      <c r="K39" s="57" t="s">
        <v>129</v>
      </c>
      <c r="L39" s="57" t="s">
        <v>58</v>
      </c>
      <c r="M39" s="57" t="s">
        <v>129</v>
      </c>
      <c r="N39" s="58" t="s">
        <v>58</v>
      </c>
      <c r="O39" s="3"/>
      <c r="P39" s="3"/>
      <c r="Q39" s="3"/>
      <c r="R39" s="3"/>
      <c r="S39" s="3"/>
      <c r="T39" s="3"/>
      <c r="U39" s="3"/>
      <c r="V39" s="3"/>
    </row>
    <row r="40" spans="1:22" ht="26.25" hidden="1" customHeight="1" x14ac:dyDescent="0.3">
      <c r="A40" s="92"/>
      <c r="B40" s="93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  <c r="O40" s="3"/>
      <c r="P40" s="3"/>
      <c r="Q40" s="3"/>
      <c r="R40" s="3"/>
      <c r="S40" s="3"/>
      <c r="T40" s="3"/>
      <c r="U40" s="3"/>
      <c r="V40" s="3"/>
    </row>
    <row r="41" spans="1:22" ht="26.25" hidden="1" customHeight="1" x14ac:dyDescent="0.3">
      <c r="A41" s="90"/>
      <c r="B41" s="8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3"/>
      <c r="P41" s="3"/>
      <c r="Q41" s="3"/>
      <c r="R41" s="3"/>
      <c r="S41" s="3"/>
      <c r="T41" s="3"/>
      <c r="U41" s="3"/>
      <c r="V41" s="3"/>
    </row>
    <row r="42" spans="1:22" ht="26.25" hidden="1" customHeight="1" x14ac:dyDescent="0.3">
      <c r="A42" s="90"/>
      <c r="B42" s="8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"/>
      <c r="P42" s="3"/>
      <c r="Q42" s="3"/>
      <c r="R42" s="3"/>
      <c r="S42" s="3"/>
      <c r="T42" s="3"/>
      <c r="U42" s="3"/>
      <c r="V42" s="3"/>
    </row>
    <row r="43" spans="1:22" ht="26.25" hidden="1" customHeight="1" x14ac:dyDescent="0.3">
      <c r="A43" s="90"/>
      <c r="B43" s="8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"/>
      <c r="P43" s="3"/>
      <c r="Q43" s="3"/>
      <c r="R43" s="3"/>
      <c r="S43" s="3"/>
      <c r="T43" s="3"/>
      <c r="U43" s="3"/>
      <c r="V43" s="3"/>
    </row>
    <row r="44" spans="1:22" ht="26.25" hidden="1" customHeight="1" x14ac:dyDescent="0.3">
      <c r="A44" s="90"/>
      <c r="B44" s="88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"/>
      <c r="P44" s="3"/>
      <c r="Q44" s="3"/>
      <c r="R44" s="3"/>
      <c r="S44" s="3"/>
      <c r="T44" s="3"/>
      <c r="U44" s="3"/>
      <c r="V44" s="3"/>
    </row>
    <row r="45" spans="1:22" ht="26.25" hidden="1" customHeight="1" x14ac:dyDescent="0.3">
      <c r="A45" s="90"/>
      <c r="B45" s="88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"/>
      <c r="P45" s="3"/>
      <c r="Q45" s="3"/>
      <c r="R45" s="3"/>
      <c r="S45" s="3"/>
      <c r="T45" s="3"/>
      <c r="U45" s="3"/>
      <c r="V45" s="3"/>
    </row>
    <row r="46" spans="1:22" ht="26.25" hidden="1" customHeight="1" x14ac:dyDescent="0.3">
      <c r="A46" s="90"/>
      <c r="B46" s="88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"/>
      <c r="P46" s="3"/>
      <c r="Q46" s="3"/>
      <c r="R46" s="3"/>
      <c r="S46" s="3"/>
      <c r="T46" s="3"/>
      <c r="U46" s="3"/>
      <c r="V46" s="3"/>
    </row>
    <row r="47" spans="1:22" ht="26.25" hidden="1" customHeight="1" x14ac:dyDescent="0.3">
      <c r="A47" s="90"/>
      <c r="B47" s="8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3"/>
      <c r="P47" s="3"/>
      <c r="Q47" s="3"/>
      <c r="R47" s="3"/>
      <c r="S47" s="3"/>
      <c r="T47" s="3"/>
      <c r="U47" s="3"/>
      <c r="V47" s="3"/>
    </row>
    <row r="48" spans="1:22" ht="26.25" hidden="1" customHeight="1" x14ac:dyDescent="0.3">
      <c r="A48" s="90"/>
      <c r="B48" s="88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"/>
      <c r="P48" s="3"/>
      <c r="Q48" s="3"/>
      <c r="R48" s="3"/>
      <c r="S48" s="3"/>
      <c r="T48" s="3"/>
      <c r="U48" s="3"/>
      <c r="V48" s="3"/>
    </row>
    <row r="49" spans="1:22" ht="26.25" hidden="1" customHeight="1" x14ac:dyDescent="0.3">
      <c r="A49" s="90"/>
      <c r="B49" s="88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"/>
      <c r="P49" s="3"/>
      <c r="Q49" s="3"/>
      <c r="R49" s="3"/>
      <c r="S49" s="3"/>
      <c r="T49" s="3"/>
      <c r="U49" s="3"/>
      <c r="V49" s="3"/>
    </row>
    <row r="50" spans="1:22" ht="26.25" hidden="1" customHeight="1" x14ac:dyDescent="0.3">
      <c r="A50" s="90"/>
      <c r="B50" s="88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"/>
      <c r="P50" s="3"/>
      <c r="Q50" s="3"/>
      <c r="R50" s="3"/>
      <c r="S50" s="3"/>
      <c r="T50" s="3"/>
      <c r="U50" s="3"/>
      <c r="V50" s="3"/>
    </row>
    <row r="51" spans="1:22" ht="26.25" hidden="1" customHeight="1" thickBot="1" x14ac:dyDescent="0.35">
      <c r="A51" s="91"/>
      <c r="B51" s="89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/>
      <c r="O51" s="3"/>
      <c r="P51" s="3"/>
      <c r="Q51" s="3"/>
      <c r="R51" s="3"/>
      <c r="S51" s="3"/>
      <c r="T51" s="3"/>
      <c r="U51" s="3"/>
      <c r="V51" s="3"/>
    </row>
    <row r="52" spans="1:22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2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2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22" x14ac:dyDescent="0.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22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2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22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2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22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</sheetData>
  <mergeCells count="36">
    <mergeCell ref="A1:N1"/>
    <mergeCell ref="A2:B3"/>
    <mergeCell ref="B16:B18"/>
    <mergeCell ref="A16:A18"/>
    <mergeCell ref="B13:B15"/>
    <mergeCell ref="A13:A15"/>
    <mergeCell ref="B10:B12"/>
    <mergeCell ref="A10:A12"/>
    <mergeCell ref="B7:B9"/>
    <mergeCell ref="A7:A9"/>
    <mergeCell ref="B4:B6"/>
    <mergeCell ref="A4:A6"/>
    <mergeCell ref="C10:N12"/>
    <mergeCell ref="B19:B21"/>
    <mergeCell ref="A19:A21"/>
    <mergeCell ref="A28:A30"/>
    <mergeCell ref="B28:B30"/>
    <mergeCell ref="A31:A33"/>
    <mergeCell ref="B31:B33"/>
    <mergeCell ref="A22:A24"/>
    <mergeCell ref="B22:B24"/>
    <mergeCell ref="A25:A27"/>
    <mergeCell ref="B25:B27"/>
    <mergeCell ref="C28:N30"/>
    <mergeCell ref="B49:B51"/>
    <mergeCell ref="A49:A51"/>
    <mergeCell ref="B46:B48"/>
    <mergeCell ref="A46:A48"/>
    <mergeCell ref="A40:A42"/>
    <mergeCell ref="B40:B42"/>
    <mergeCell ref="A43:A45"/>
    <mergeCell ref="B43:B45"/>
    <mergeCell ref="A34:A36"/>
    <mergeCell ref="B34:B36"/>
    <mergeCell ref="A37:A39"/>
    <mergeCell ref="B37:B39"/>
  </mergeCells>
  <phoneticPr fontId="1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49" orientation="landscape" r:id="rId1"/>
  <rowBreaks count="1" manualBreakCount="1">
    <brk id="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수영장근무편성표</vt:lpstr>
      <vt:lpstr>주말안전근무</vt:lpstr>
      <vt:lpstr>주말안전근무!Print_Area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2025-03-27T03:36:43Z</cp:lastPrinted>
  <dcterms:created xsi:type="dcterms:W3CDTF">2024-07-26T06:26:46Z</dcterms:created>
  <dcterms:modified xsi:type="dcterms:W3CDTF">2025-05-08T02:39:56Z</dcterms:modified>
</cp:coreProperties>
</file>