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문서\◆사전정보공표\2026년\"/>
    </mc:Choice>
  </mc:AlternateContent>
  <xr:revisionPtr revIDLastSave="0" documentId="13_ncr:1_{FA71D16B-4764-4805-B7FD-81324B4A1E6C}" xr6:coauthVersionLast="47" xr6:coauthVersionMax="47" xr10:uidLastSave="{00000000-0000-0000-0000-000000000000}"/>
  <bookViews>
    <workbookView xWindow="14415" yWindow="4140" windowWidth="13320" windowHeight="11295" xr2:uid="{00000000-000D-0000-FFFF-FFFF00000000}"/>
  </bookViews>
  <sheets>
    <sheet name="현황 서식" sheetId="1" r:id="rId1"/>
  </sheets>
  <definedNames>
    <definedName name="_xlnm.Print_Area" localSheetId="0">'현황 서식'!$A$1:$AK$49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5" i="1" l="1"/>
  <c r="H5" i="1"/>
  <c r="I5" i="1"/>
  <c r="J5" i="1"/>
  <c r="K5" i="1"/>
  <c r="L5" i="1"/>
  <c r="E5" i="1"/>
  <c r="R8" i="1" l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R7" i="1" l="1"/>
  <c r="R32" i="1"/>
  <c r="M7" i="1" l="1"/>
  <c r="M32" i="1"/>
  <c r="G7" i="1"/>
  <c r="G32" i="1"/>
  <c r="G5" i="1" l="1"/>
</calcChain>
</file>

<file path=xl/sharedStrings.xml><?xml version="1.0" encoding="utf-8"?>
<sst xmlns="http://schemas.openxmlformats.org/spreadsheetml/2006/main" count="294" uniqueCount="129">
  <si>
    <t>부서명</t>
    <phoneticPr fontId="1" type="noConversion"/>
  </si>
  <si>
    <t>직급</t>
    <phoneticPr fontId="1" type="noConversion"/>
  </si>
  <si>
    <t>담당자</t>
    <phoneticPr fontId="1" type="noConversion"/>
  </si>
  <si>
    <t>안내판</t>
    <phoneticPr fontId="1" type="noConversion"/>
  </si>
  <si>
    <t>홈페이지</t>
    <phoneticPr fontId="1" type="noConversion"/>
  </si>
  <si>
    <t>기타</t>
    <phoneticPr fontId="1" type="noConversion"/>
  </si>
  <si>
    <t>1년 초과</t>
    <phoneticPr fontId="1" type="noConversion"/>
  </si>
  <si>
    <t>시설안전 및 
화재예방</t>
    <phoneticPr fontId="1" type="noConversion"/>
  </si>
  <si>
    <t>교통정보수집 
분석 및 제공</t>
    <phoneticPr fontId="1" type="noConversion"/>
  </si>
  <si>
    <t>1개월 이내</t>
    <phoneticPr fontId="1" type="noConversion"/>
  </si>
  <si>
    <t>기타</t>
    <phoneticPr fontId="1" type="noConversion"/>
  </si>
  <si>
    <t>미공개</t>
    <phoneticPr fontId="1" type="noConversion"/>
  </si>
  <si>
    <t>관보,신문 
등에 게시</t>
    <phoneticPr fontId="1" type="noConversion"/>
  </si>
  <si>
    <t>홈페이지 
게시</t>
    <phoneticPr fontId="1" type="noConversion"/>
  </si>
  <si>
    <t>(대수)</t>
    <phoneticPr fontId="1" type="noConversion"/>
  </si>
  <si>
    <t>(O,X)</t>
    <phoneticPr fontId="1" type="noConversion"/>
  </si>
  <si>
    <t>비공개
장소</t>
    <phoneticPr fontId="1" type="noConversion"/>
  </si>
  <si>
    <t>범죄
예방</t>
    <phoneticPr fontId="1" type="noConversion"/>
  </si>
  <si>
    <t>교통
단속</t>
    <phoneticPr fontId="1" type="noConversion"/>
  </si>
  <si>
    <t>1개월~
3개월 이내</t>
    <phoneticPr fontId="1" type="noConversion"/>
  </si>
  <si>
    <t>3개월~
1년이내</t>
    <phoneticPr fontId="1" type="noConversion"/>
  </si>
  <si>
    <t>미고지</t>
    <phoneticPr fontId="1" type="noConversion"/>
  </si>
  <si>
    <t>O</t>
    <phoneticPr fontId="1" type="noConversion"/>
  </si>
  <si>
    <t>담당</t>
    <phoneticPr fontId="1" type="noConversion"/>
  </si>
  <si>
    <t>■ 공공기관 영상정보처리기기 설치.운영 현황 조사</t>
    <phoneticPr fontId="1" type="noConversion"/>
  </si>
  <si>
    <t>제3자 제공 횟수</t>
    <phoneticPr fontId="1" type="noConversion"/>
  </si>
  <si>
    <t>목적외 이용 횟수</t>
    <phoneticPr fontId="1" type="noConversion"/>
  </si>
  <si>
    <t>(횟수)</t>
    <phoneticPr fontId="1" type="noConversion"/>
  </si>
  <si>
    <t>(건수)</t>
    <phoneticPr fontId="1" type="noConversion"/>
  </si>
  <si>
    <t>점검 횟수</t>
    <phoneticPr fontId="1" type="noConversion"/>
  </si>
  <si>
    <t>총계</t>
    <phoneticPr fontId="1" type="noConversion"/>
  </si>
  <si>
    <t>1. CCTV 및 개인영상정보 교육현황</t>
    <phoneticPr fontId="1" type="noConversion"/>
  </si>
  <si>
    <t>2. CCTV 및 개인영상정보
관리실태점검</t>
    <phoneticPr fontId="1" type="noConversion"/>
  </si>
  <si>
    <t>열람 거부건수</t>
    <phoneticPr fontId="1" type="noConversion"/>
  </si>
  <si>
    <t>범죄수사범죄수사·공소유지·재판수행에 중대한 지장 초래 사유로 거부한 건수</t>
    <phoneticPr fontId="1" type="noConversion"/>
  </si>
  <si>
    <t>개인영상정보 보관기관이 경과하여 파기한 사유로 거부한 건수</t>
  </si>
  <si>
    <t xml:space="preserve">기타 정당한 거부사유가 존재하여 거부한 건수 </t>
  </si>
  <si>
    <t>공개된
장소</t>
    <phoneticPr fontId="1" type="noConversion"/>
  </si>
  <si>
    <t>통계 산출</t>
    <phoneticPr fontId="1" type="noConversion"/>
  </si>
  <si>
    <t>합계</t>
    <phoneticPr fontId="1" type="noConversion"/>
  </si>
  <si>
    <t>(대수)</t>
  </si>
  <si>
    <t>열람 등 청구 건수</t>
    <phoneticPr fontId="1" type="noConversion"/>
  </si>
  <si>
    <t>열람 등 허용 건수</t>
    <phoneticPr fontId="1" type="noConversion"/>
  </si>
  <si>
    <t>3. CCTV 관련업무 전담직원 수</t>
    <phoneticPr fontId="1" type="noConversion"/>
  </si>
  <si>
    <t>전담직원 수</t>
    <phoneticPr fontId="1" type="noConversion"/>
  </si>
  <si>
    <t>교육 횟수</t>
    <phoneticPr fontId="1" type="noConversion"/>
  </si>
  <si>
    <t>(인원 수)</t>
    <phoneticPr fontId="1" type="noConversion"/>
  </si>
  <si>
    <t>4. CCTV 운영 관련 애로사항 또는 건의사항</t>
    <phoneticPr fontId="1" type="noConversion"/>
  </si>
  <si>
    <t>(자유롭게 기술)</t>
    <phoneticPr fontId="1" type="noConversion"/>
  </si>
  <si>
    <t>X</t>
    <phoneticPr fontId="1" type="noConversion"/>
  </si>
  <si>
    <t>1. 설치장소별 현황</t>
    <phoneticPr fontId="1" type="noConversion"/>
  </si>
  <si>
    <t>2. 설치목적별 현황(공개장소)</t>
    <phoneticPr fontId="1" type="noConversion"/>
  </si>
  <si>
    <t>3. 촬영 사실을 고지하는 방법(공개장소)</t>
    <phoneticPr fontId="1" type="noConversion"/>
  </si>
  <si>
    <t>4. 영상정보 보유기간 현황(공개장소)</t>
    <phoneticPr fontId="1" type="noConversion"/>
  </si>
  <si>
    <t>1. 영상정보처리기기 운영방침 공개방법</t>
    <phoneticPr fontId="1" type="noConversion"/>
  </si>
  <si>
    <t>2. 개인영상정보이용제공현황</t>
    <phoneticPr fontId="1" type="noConversion"/>
  </si>
  <si>
    <t>3. 정보주체의 권리행사현황</t>
    <phoneticPr fontId="1" type="noConversion"/>
  </si>
  <si>
    <t>4. 고정형 영상정보처리기기운영자의 조치현황</t>
    <phoneticPr fontId="1" type="noConversion"/>
  </si>
  <si>
    <t>■ 설 치 현 황('25. 12. 31. 기준)</t>
    <phoneticPr fontId="1" type="noConversion"/>
  </si>
  <si>
    <t>■ 운 영 현 황('25. 1. 1. ~ 12. 31.)</t>
    <phoneticPr fontId="1" type="noConversion"/>
  </si>
  <si>
    <t>■ 관 리 현 황('25. 1. 1. ~ 12. 31.)</t>
    <phoneticPr fontId="1" type="noConversion"/>
  </si>
  <si>
    <t>개인정보 담당</t>
  </si>
  <si>
    <t>기술8급</t>
  </si>
  <si>
    <t>김현주</t>
  </si>
  <si>
    <t>O</t>
  </si>
  <si>
    <t>X</t>
  </si>
  <si>
    <t>늘푸른전당팀</t>
    <phoneticPr fontId="1" type="noConversion"/>
  </si>
  <si>
    <t>장사시설팀</t>
    <phoneticPr fontId="1" type="noConversion"/>
  </si>
  <si>
    <t>환경사업팀</t>
    <phoneticPr fontId="1" type="noConversion"/>
  </si>
  <si>
    <t>진동종합복지관팀</t>
    <phoneticPr fontId="1" type="noConversion"/>
  </si>
  <si>
    <t>우리누리청소년문화센터팀</t>
    <phoneticPr fontId="1" type="noConversion"/>
  </si>
  <si>
    <t>진해청소년야영장팀</t>
    <phoneticPr fontId="1" type="noConversion"/>
  </si>
  <si>
    <t>창원스포츠파크팀</t>
    <phoneticPr fontId="1" type="noConversion"/>
  </si>
  <si>
    <t>창원축구센터팀</t>
    <phoneticPr fontId="1" type="noConversion"/>
  </si>
  <si>
    <t>창원국제사격장팀</t>
    <phoneticPr fontId="1" type="noConversion"/>
  </si>
  <si>
    <t>마산야구센터팀</t>
    <phoneticPr fontId="1" type="noConversion"/>
  </si>
  <si>
    <t>시립테니스장팀</t>
    <phoneticPr fontId="1" type="noConversion"/>
  </si>
  <si>
    <t>의창스포츠센터팀</t>
    <phoneticPr fontId="1" type="noConversion"/>
  </si>
  <si>
    <t>성산스포츠센터팀</t>
    <phoneticPr fontId="1" type="noConversion"/>
  </si>
  <si>
    <t>진해국민체육센터팀</t>
    <phoneticPr fontId="1" type="noConversion"/>
  </si>
  <si>
    <t>용원국민체육센터팀</t>
    <phoneticPr fontId="1" type="noConversion"/>
  </si>
  <si>
    <t>창원실내수영장팀</t>
    <phoneticPr fontId="1" type="noConversion"/>
  </si>
  <si>
    <t>시민생활체육관팀</t>
    <phoneticPr fontId="1" type="noConversion"/>
  </si>
  <si>
    <t>마산합포스포츠센터팀</t>
    <phoneticPr fontId="1" type="noConversion"/>
  </si>
  <si>
    <t>내서스포츠센터팀</t>
    <phoneticPr fontId="1" type="noConversion"/>
  </si>
  <si>
    <t>해양공원팀</t>
    <phoneticPr fontId="1" type="noConversion"/>
  </si>
  <si>
    <t>교통사업팀</t>
    <phoneticPr fontId="1" type="noConversion"/>
  </si>
  <si>
    <t>교통편의팀</t>
    <phoneticPr fontId="1" type="noConversion"/>
  </si>
  <si>
    <t>해양시설팀</t>
    <phoneticPr fontId="1" type="noConversion"/>
  </si>
  <si>
    <t>영상정보담당자</t>
  </si>
  <si>
    <t>이석현</t>
  </si>
  <si>
    <t>영상정보담당</t>
  </si>
  <si>
    <t>기술7급</t>
  </si>
  <si>
    <t>이동건</t>
  </si>
  <si>
    <t>개인정보담당자</t>
  </si>
  <si>
    <t>기술6급</t>
  </si>
  <si>
    <t>김다희</t>
  </si>
  <si>
    <t>이병준</t>
  </si>
  <si>
    <t>유재훈</t>
  </si>
  <si>
    <t>CCTV 용역 담당</t>
  </si>
  <si>
    <t>행정8급</t>
  </si>
  <si>
    <t>박병주</t>
  </si>
  <si>
    <t>황인제</t>
  </si>
  <si>
    <t>박준상</t>
  </si>
  <si>
    <t>이승현</t>
  </si>
  <si>
    <t>기술5급</t>
  </si>
  <si>
    <t>김종현</t>
  </si>
  <si>
    <t>복지레저팀</t>
    <phoneticPr fontId="1" type="noConversion"/>
  </si>
  <si>
    <t>김준영</t>
  </si>
  <si>
    <t>신정기</t>
  </si>
  <si>
    <t>박지성</t>
  </si>
  <si>
    <t>박성권</t>
  </si>
  <si>
    <t>기술4급</t>
  </si>
  <si>
    <t>이재익</t>
  </si>
  <si>
    <t>개인영상정보 담당자</t>
  </si>
  <si>
    <t>박동훈</t>
  </si>
  <si>
    <t>김우찬</t>
  </si>
  <si>
    <t>배민성</t>
  </si>
  <si>
    <t>김희영</t>
  </si>
  <si>
    <t>시설물 유지관리</t>
  </si>
  <si>
    <t>이민</t>
  </si>
  <si>
    <t>전연우</t>
  </si>
  <si>
    <t>김진성</t>
  </si>
  <si>
    <t>최재혁</t>
    <phoneticPr fontId="1" type="noConversion"/>
  </si>
  <si>
    <t>김성학</t>
  </si>
  <si>
    <t>영상정보담당자</t>
    <phoneticPr fontId="1" type="noConversion"/>
  </si>
  <si>
    <t>기술5급</t>
    <phoneticPr fontId="1" type="noConversion"/>
  </si>
  <si>
    <t>공무직</t>
  </si>
  <si>
    <t>이준혁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</si>
</sst>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B050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10"/>
      <color rgb="FF000000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9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0" fillId="0" borderId="10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176" fontId="0" fillId="0" borderId="1" xfId="0" applyNumberFormat="1" applyFont="1" applyBorder="1">
      <alignment vertical="center"/>
    </xf>
    <xf numFmtId="176" fontId="0" fillId="0" borderId="1" xfId="0" applyNumberFormat="1" applyFont="1" applyBorder="1" applyAlignment="1">
      <alignment horizontal="center" vertical="center"/>
    </xf>
    <xf numFmtId="176" fontId="0" fillId="0" borderId="5" xfId="0" applyNumberFormat="1" applyFont="1" applyBorder="1">
      <alignment vertical="center"/>
    </xf>
    <xf numFmtId="176" fontId="0" fillId="0" borderId="5" xfId="0" applyNumberFormat="1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176" fontId="0" fillId="0" borderId="17" xfId="0" applyNumberFormat="1" applyFont="1" applyBorder="1" applyAlignment="1">
      <alignment horizontal="center" vertical="center"/>
    </xf>
    <xf numFmtId="176" fontId="0" fillId="0" borderId="20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30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176" fontId="0" fillId="0" borderId="12" xfId="0" applyNumberFormat="1" applyFont="1" applyBorder="1" applyAlignment="1">
      <alignment horizontal="center" vertical="center"/>
    </xf>
    <xf numFmtId="176" fontId="0" fillId="0" borderId="26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76" fontId="0" fillId="0" borderId="2" xfId="0" applyNumberFormat="1" applyFont="1" applyBorder="1" applyAlignment="1">
      <alignment horizontal="center" vertical="center"/>
    </xf>
    <xf numFmtId="176" fontId="0" fillId="0" borderId="3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176" fontId="0" fillId="0" borderId="33" xfId="0" applyNumberFormat="1" applyFont="1" applyBorder="1" applyAlignment="1">
      <alignment horizontal="center" vertical="center"/>
    </xf>
    <xf numFmtId="176" fontId="0" fillId="0" borderId="30" xfId="0" applyNumberFormat="1" applyFont="1" applyBorder="1" applyAlignment="1">
      <alignment horizontal="center" vertical="center"/>
    </xf>
    <xf numFmtId="176" fontId="0" fillId="0" borderId="34" xfId="0" applyNumberFormat="1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176" fontId="0" fillId="0" borderId="29" xfId="0" applyNumberFormat="1" applyFont="1" applyBorder="1" applyAlignment="1">
      <alignment horizontal="center" vertical="center"/>
    </xf>
    <xf numFmtId="176" fontId="0" fillId="0" borderId="4" xfId="0" applyNumberFormat="1" applyFont="1" applyBorder="1" applyAlignment="1">
      <alignment horizontal="center" vertical="center"/>
    </xf>
    <xf numFmtId="176" fontId="0" fillId="0" borderId="35" xfId="0" applyNumberFormat="1" applyFont="1" applyBorder="1" applyAlignment="1">
      <alignment horizontal="center" vertical="center"/>
    </xf>
    <xf numFmtId="176" fontId="0" fillId="0" borderId="6" xfId="0" applyNumberFormat="1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176" fontId="0" fillId="0" borderId="2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30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33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29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0" fontId="0" fillId="0" borderId="27" xfId="0" applyFont="1" applyFill="1" applyBorder="1" applyAlignment="1">
      <alignment horizontal="center" vertical="center"/>
    </xf>
    <xf numFmtId="0" fontId="0" fillId="0" borderId="28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K32"/>
  <sheetViews>
    <sheetView tabSelected="1" view="pageBreakPreview" zoomScale="70" zoomScaleNormal="85" zoomScaleSheetLayoutView="70" workbookViewId="0"/>
  </sheetViews>
  <sheetFormatPr defaultRowHeight="16.5" x14ac:dyDescent="0.3"/>
  <cols>
    <col min="1" max="1" width="20.125" customWidth="1"/>
    <col min="2" max="2" width="14.375" customWidth="1"/>
    <col min="3" max="3" width="8.75" customWidth="1"/>
    <col min="4" max="4" width="8" customWidth="1"/>
    <col min="5" max="7" width="8.75" customWidth="1"/>
    <col min="8" max="8" width="6.5" bestFit="1" customWidth="1"/>
    <col min="9" max="9" width="10.875" customWidth="1"/>
    <col min="10" max="10" width="6.5" bestFit="1" customWidth="1"/>
    <col min="11" max="11" width="13" bestFit="1" customWidth="1"/>
    <col min="12" max="12" width="5.625" customWidth="1"/>
    <col min="13" max="13" width="6.5" bestFit="1" customWidth="1"/>
    <col min="18" max="18" width="8.25" customWidth="1"/>
    <col min="19" max="19" width="9.75" customWidth="1"/>
    <col min="20" max="20" width="10.625" bestFit="1" customWidth="1"/>
    <col min="21" max="21" width="8.125" bestFit="1" customWidth="1"/>
    <col min="22" max="22" width="8.75" customWidth="1"/>
    <col min="24" max="24" width="9.625" bestFit="1" customWidth="1"/>
    <col min="26" max="26" width="7.125" bestFit="1" customWidth="1"/>
    <col min="27" max="27" width="15.875" bestFit="1" customWidth="1"/>
    <col min="28" max="28" width="15.5" bestFit="1" customWidth="1"/>
    <col min="29" max="29" width="26.875" bestFit="1" customWidth="1"/>
    <col min="30" max="30" width="17.25" customWidth="1"/>
    <col min="31" max="31" width="21.5" customWidth="1"/>
    <col min="32" max="33" width="17.875" customWidth="1"/>
    <col min="34" max="34" width="28.125" customWidth="1"/>
    <col min="35" max="36" width="26.375" customWidth="1"/>
    <col min="37" max="37" width="48.25" customWidth="1"/>
    <col min="40" max="41" width="10.25" bestFit="1" customWidth="1"/>
    <col min="42" max="43" width="6.5" bestFit="1" customWidth="1"/>
    <col min="44" max="44" width="7.125" bestFit="1" customWidth="1"/>
    <col min="45" max="46" width="7.875" customWidth="1"/>
  </cols>
  <sheetData>
    <row r="1" spans="1:37" ht="32.25" thickBot="1" x14ac:dyDescent="0.35">
      <c r="A1" s="6" t="s">
        <v>24</v>
      </c>
    </row>
    <row r="2" spans="1:37" ht="17.25" x14ac:dyDescent="0.3">
      <c r="A2" s="73" t="s">
        <v>0</v>
      </c>
      <c r="B2" s="76" t="s">
        <v>23</v>
      </c>
      <c r="C2" s="76" t="s">
        <v>1</v>
      </c>
      <c r="D2" s="79" t="s">
        <v>2</v>
      </c>
      <c r="E2" s="64" t="s">
        <v>58</v>
      </c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72"/>
      <c r="W2" s="64" t="s">
        <v>59</v>
      </c>
      <c r="X2" s="65"/>
      <c r="Y2" s="65"/>
      <c r="Z2" s="65"/>
      <c r="AA2" s="65"/>
      <c r="AB2" s="65"/>
      <c r="AC2" s="65"/>
      <c r="AD2" s="65"/>
      <c r="AE2" s="65"/>
      <c r="AF2" s="65"/>
      <c r="AG2" s="72"/>
      <c r="AH2" s="64" t="s">
        <v>60</v>
      </c>
      <c r="AI2" s="65"/>
      <c r="AJ2" s="65"/>
      <c r="AK2" s="65"/>
    </row>
    <row r="3" spans="1:37" ht="34.5" customHeight="1" x14ac:dyDescent="0.3">
      <c r="A3" s="74"/>
      <c r="B3" s="77"/>
      <c r="C3" s="77"/>
      <c r="D3" s="80"/>
      <c r="E3" s="82" t="s">
        <v>50</v>
      </c>
      <c r="F3" s="66"/>
      <c r="G3" s="66"/>
      <c r="H3" s="66" t="s">
        <v>51</v>
      </c>
      <c r="I3" s="66"/>
      <c r="J3" s="66"/>
      <c r="K3" s="66"/>
      <c r="L3" s="66"/>
      <c r="M3" s="66"/>
      <c r="N3" s="66" t="s">
        <v>52</v>
      </c>
      <c r="O3" s="66"/>
      <c r="P3" s="66"/>
      <c r="Q3" s="66"/>
      <c r="R3" s="66"/>
      <c r="S3" s="66" t="s">
        <v>53</v>
      </c>
      <c r="T3" s="66"/>
      <c r="U3" s="66"/>
      <c r="V3" s="67"/>
      <c r="W3" s="68" t="s">
        <v>54</v>
      </c>
      <c r="X3" s="66"/>
      <c r="Y3" s="66"/>
      <c r="Z3" s="69"/>
      <c r="AA3" s="63" t="s">
        <v>55</v>
      </c>
      <c r="AB3" s="63"/>
      <c r="AC3" s="27" t="s">
        <v>56</v>
      </c>
      <c r="AD3" s="69" t="s">
        <v>57</v>
      </c>
      <c r="AE3" s="70"/>
      <c r="AF3" s="70"/>
      <c r="AG3" s="71"/>
      <c r="AH3" s="28" t="s">
        <v>31</v>
      </c>
      <c r="AI3" s="29" t="s">
        <v>32</v>
      </c>
      <c r="AJ3" s="29" t="s">
        <v>43</v>
      </c>
      <c r="AK3" s="20" t="s">
        <v>47</v>
      </c>
    </row>
    <row r="4" spans="1:37" ht="30" customHeight="1" x14ac:dyDescent="0.3">
      <c r="A4" s="75"/>
      <c r="B4" s="78"/>
      <c r="C4" s="78"/>
      <c r="D4" s="81"/>
      <c r="E4" s="8" t="s">
        <v>37</v>
      </c>
      <c r="F4" s="9" t="s">
        <v>16</v>
      </c>
      <c r="G4" s="10" t="s">
        <v>30</v>
      </c>
      <c r="H4" s="9" t="s">
        <v>17</v>
      </c>
      <c r="I4" s="9" t="s">
        <v>7</v>
      </c>
      <c r="J4" s="9" t="s">
        <v>18</v>
      </c>
      <c r="K4" s="9" t="s">
        <v>8</v>
      </c>
      <c r="L4" s="9" t="s">
        <v>38</v>
      </c>
      <c r="M4" s="83" t="s">
        <v>39</v>
      </c>
      <c r="N4" s="83" t="s">
        <v>3</v>
      </c>
      <c r="O4" s="83" t="s">
        <v>4</v>
      </c>
      <c r="P4" s="83" t="s">
        <v>5</v>
      </c>
      <c r="Q4" s="84" t="s">
        <v>21</v>
      </c>
      <c r="R4" s="84" t="s">
        <v>39</v>
      </c>
      <c r="S4" s="83" t="s">
        <v>9</v>
      </c>
      <c r="T4" s="84" t="s">
        <v>19</v>
      </c>
      <c r="U4" s="84" t="s">
        <v>20</v>
      </c>
      <c r="V4" s="98" t="s">
        <v>6</v>
      </c>
      <c r="W4" s="91" t="s">
        <v>13</v>
      </c>
      <c r="X4" s="89" t="s">
        <v>12</v>
      </c>
      <c r="Y4" s="87" t="s">
        <v>10</v>
      </c>
      <c r="Z4" s="87" t="s">
        <v>11</v>
      </c>
      <c r="AA4" s="85" t="s">
        <v>26</v>
      </c>
      <c r="AB4" s="85" t="s">
        <v>25</v>
      </c>
      <c r="AC4" s="85" t="s">
        <v>41</v>
      </c>
      <c r="AD4" s="85" t="s">
        <v>42</v>
      </c>
      <c r="AE4" s="95" t="s">
        <v>33</v>
      </c>
      <c r="AF4" s="96"/>
      <c r="AG4" s="97"/>
      <c r="AH4" s="93" t="s">
        <v>45</v>
      </c>
      <c r="AI4" s="85" t="s">
        <v>29</v>
      </c>
      <c r="AJ4" s="85" t="s">
        <v>44</v>
      </c>
      <c r="AK4" s="85"/>
    </row>
    <row r="5" spans="1:37" ht="30" customHeight="1" x14ac:dyDescent="0.3">
      <c r="A5" s="22"/>
      <c r="B5" s="23"/>
      <c r="C5" s="23"/>
      <c r="D5" s="30"/>
      <c r="E5" s="62">
        <f t="shared" ref="E5:L5" si="0">SUM(E7:E32)</f>
        <v>1704</v>
      </c>
      <c r="F5" s="9">
        <f t="shared" si="0"/>
        <v>53</v>
      </c>
      <c r="G5" s="10">
        <f t="shared" si="0"/>
        <v>1757</v>
      </c>
      <c r="H5" s="9">
        <f t="shared" si="0"/>
        <v>632</v>
      </c>
      <c r="I5" s="9">
        <f t="shared" si="0"/>
        <v>1072</v>
      </c>
      <c r="J5" s="9">
        <f t="shared" si="0"/>
        <v>0</v>
      </c>
      <c r="K5" s="9">
        <f t="shared" si="0"/>
        <v>0</v>
      </c>
      <c r="L5" s="9">
        <f t="shared" si="0"/>
        <v>0</v>
      </c>
      <c r="M5" s="83"/>
      <c r="N5" s="83"/>
      <c r="O5" s="83"/>
      <c r="P5" s="83"/>
      <c r="Q5" s="84"/>
      <c r="R5" s="84"/>
      <c r="S5" s="83"/>
      <c r="T5" s="84"/>
      <c r="U5" s="84"/>
      <c r="V5" s="98"/>
      <c r="W5" s="92"/>
      <c r="X5" s="90"/>
      <c r="Y5" s="88"/>
      <c r="Z5" s="88"/>
      <c r="AA5" s="86"/>
      <c r="AB5" s="86"/>
      <c r="AC5" s="86"/>
      <c r="AD5" s="86"/>
      <c r="AE5" s="24" t="s">
        <v>34</v>
      </c>
      <c r="AF5" s="26" t="s">
        <v>35</v>
      </c>
      <c r="AG5" s="25" t="s">
        <v>36</v>
      </c>
      <c r="AH5" s="94"/>
      <c r="AI5" s="86"/>
      <c r="AJ5" s="86"/>
      <c r="AK5" s="86"/>
    </row>
    <row r="6" spans="1:37" s="1" customFormat="1" ht="20.25" customHeight="1" thickBot="1" x14ac:dyDescent="0.35">
      <c r="A6" s="4"/>
      <c r="B6" s="5"/>
      <c r="C6" s="5"/>
      <c r="D6" s="31"/>
      <c r="E6" s="11" t="s">
        <v>14</v>
      </c>
      <c r="F6" s="7" t="s">
        <v>14</v>
      </c>
      <c r="G6" s="7" t="s">
        <v>14</v>
      </c>
      <c r="H6" s="7" t="s">
        <v>14</v>
      </c>
      <c r="I6" s="7" t="s">
        <v>14</v>
      </c>
      <c r="J6" s="7" t="s">
        <v>14</v>
      </c>
      <c r="K6" s="7" t="s">
        <v>14</v>
      </c>
      <c r="L6" s="7" t="s">
        <v>14</v>
      </c>
      <c r="M6" s="7" t="s">
        <v>14</v>
      </c>
      <c r="N6" s="7" t="s">
        <v>14</v>
      </c>
      <c r="O6" s="7" t="s">
        <v>40</v>
      </c>
      <c r="P6" s="7" t="s">
        <v>40</v>
      </c>
      <c r="Q6" s="7" t="s">
        <v>40</v>
      </c>
      <c r="R6" s="7" t="s">
        <v>40</v>
      </c>
      <c r="S6" s="7" t="s">
        <v>14</v>
      </c>
      <c r="T6" s="7" t="s">
        <v>14</v>
      </c>
      <c r="U6" s="7" t="s">
        <v>14</v>
      </c>
      <c r="V6" s="12" t="s">
        <v>14</v>
      </c>
      <c r="W6" s="21" t="s">
        <v>15</v>
      </c>
      <c r="X6" s="7" t="s">
        <v>15</v>
      </c>
      <c r="Y6" s="7" t="s">
        <v>15</v>
      </c>
      <c r="Z6" s="17" t="s">
        <v>15</v>
      </c>
      <c r="AA6" s="3" t="s">
        <v>27</v>
      </c>
      <c r="AB6" s="3" t="s">
        <v>27</v>
      </c>
      <c r="AC6" s="3" t="s">
        <v>28</v>
      </c>
      <c r="AD6" s="3" t="s">
        <v>28</v>
      </c>
      <c r="AE6" s="3" t="s">
        <v>28</v>
      </c>
      <c r="AF6" s="3" t="s">
        <v>28</v>
      </c>
      <c r="AG6" s="3" t="s">
        <v>28</v>
      </c>
      <c r="AH6" s="2" t="s">
        <v>27</v>
      </c>
      <c r="AI6" s="3" t="s">
        <v>27</v>
      </c>
      <c r="AJ6" s="3" t="s">
        <v>46</v>
      </c>
      <c r="AK6" s="3" t="s">
        <v>48</v>
      </c>
    </row>
    <row r="7" spans="1:37" ht="26.25" customHeight="1" thickTop="1" x14ac:dyDescent="0.3">
      <c r="A7" s="42" t="s">
        <v>67</v>
      </c>
      <c r="B7" s="35" t="s">
        <v>89</v>
      </c>
      <c r="C7" s="35" t="s">
        <v>62</v>
      </c>
      <c r="D7" s="43" t="s">
        <v>104</v>
      </c>
      <c r="E7" s="36">
        <v>123</v>
      </c>
      <c r="F7" s="14">
        <v>0</v>
      </c>
      <c r="G7" s="13">
        <f t="shared" ref="G7:G32" si="1">SUM(E7:F7)</f>
        <v>123</v>
      </c>
      <c r="H7" s="14">
        <v>0</v>
      </c>
      <c r="I7" s="14">
        <v>123</v>
      </c>
      <c r="J7" s="14">
        <v>0</v>
      </c>
      <c r="K7" s="14">
        <v>0</v>
      </c>
      <c r="L7" s="14">
        <v>0</v>
      </c>
      <c r="M7" s="13">
        <f t="shared" ref="M7:M32" si="2">SUM(H7:L7)</f>
        <v>123</v>
      </c>
      <c r="N7" s="14">
        <v>123</v>
      </c>
      <c r="O7" s="14">
        <v>0</v>
      </c>
      <c r="P7" s="14">
        <v>0</v>
      </c>
      <c r="Q7" s="14">
        <v>0</v>
      </c>
      <c r="R7" s="13">
        <f t="shared" ref="R7:R32" si="3">SUM(N7:Q7)</f>
        <v>123</v>
      </c>
      <c r="S7" s="14">
        <v>123</v>
      </c>
      <c r="T7" s="14">
        <v>0</v>
      </c>
      <c r="U7" s="14">
        <v>0</v>
      </c>
      <c r="V7" s="37">
        <v>0</v>
      </c>
      <c r="W7" s="32" t="s">
        <v>64</v>
      </c>
      <c r="X7" s="14" t="s">
        <v>65</v>
      </c>
      <c r="Y7" s="14" t="s">
        <v>65</v>
      </c>
      <c r="Z7" s="18" t="s">
        <v>65</v>
      </c>
      <c r="AA7" s="38">
        <v>0</v>
      </c>
      <c r="AB7" s="38">
        <v>0</v>
      </c>
      <c r="AC7" s="38">
        <v>7</v>
      </c>
      <c r="AD7" s="38">
        <v>7</v>
      </c>
      <c r="AE7" s="38">
        <v>0</v>
      </c>
      <c r="AF7" s="38">
        <v>0</v>
      </c>
      <c r="AG7" s="39">
        <v>0</v>
      </c>
      <c r="AH7" s="40">
        <v>2</v>
      </c>
      <c r="AI7" s="41">
        <v>3</v>
      </c>
      <c r="AJ7" s="41">
        <v>1</v>
      </c>
      <c r="AK7" s="38"/>
    </row>
    <row r="8" spans="1:37" ht="26.25" customHeight="1" x14ac:dyDescent="0.3">
      <c r="A8" s="42" t="s">
        <v>68</v>
      </c>
      <c r="B8" s="35" t="s">
        <v>99</v>
      </c>
      <c r="C8" s="35" t="s">
        <v>100</v>
      </c>
      <c r="D8" s="43" t="s">
        <v>101</v>
      </c>
      <c r="E8" s="36">
        <v>7</v>
      </c>
      <c r="F8" s="14">
        <v>4</v>
      </c>
      <c r="G8" s="13">
        <f t="shared" si="1"/>
        <v>11</v>
      </c>
      <c r="H8" s="14">
        <v>0</v>
      </c>
      <c r="I8" s="14">
        <v>7</v>
      </c>
      <c r="J8" s="14">
        <v>0</v>
      </c>
      <c r="K8" s="14">
        <v>0</v>
      </c>
      <c r="L8" s="14">
        <v>0</v>
      </c>
      <c r="M8" s="13">
        <f t="shared" si="2"/>
        <v>7</v>
      </c>
      <c r="N8" s="14">
        <v>7</v>
      </c>
      <c r="O8" s="14">
        <v>0</v>
      </c>
      <c r="P8" s="14">
        <v>0</v>
      </c>
      <c r="Q8" s="14">
        <v>0</v>
      </c>
      <c r="R8" s="13">
        <f t="shared" si="3"/>
        <v>7</v>
      </c>
      <c r="S8" s="14">
        <v>7</v>
      </c>
      <c r="T8" s="14">
        <v>0</v>
      </c>
      <c r="U8" s="14">
        <v>0</v>
      </c>
      <c r="V8" s="37">
        <v>0</v>
      </c>
      <c r="W8" s="32" t="s">
        <v>64</v>
      </c>
      <c r="X8" s="14" t="s">
        <v>65</v>
      </c>
      <c r="Y8" s="14" t="s">
        <v>65</v>
      </c>
      <c r="Z8" s="18" t="s">
        <v>65</v>
      </c>
      <c r="AA8" s="38">
        <v>0</v>
      </c>
      <c r="AB8" s="38">
        <v>0</v>
      </c>
      <c r="AC8" s="38">
        <v>0</v>
      </c>
      <c r="AD8" s="38">
        <v>0</v>
      </c>
      <c r="AE8" s="38">
        <v>0</v>
      </c>
      <c r="AF8" s="38">
        <v>0</v>
      </c>
      <c r="AG8" s="39">
        <v>0</v>
      </c>
      <c r="AH8" s="40">
        <v>1</v>
      </c>
      <c r="AI8" s="41">
        <v>12</v>
      </c>
      <c r="AJ8" s="41">
        <v>1</v>
      </c>
      <c r="AK8" s="38"/>
    </row>
    <row r="9" spans="1:37" ht="26.25" customHeight="1" x14ac:dyDescent="0.3">
      <c r="A9" s="42" t="s">
        <v>107</v>
      </c>
      <c r="B9" s="35" t="s">
        <v>89</v>
      </c>
      <c r="C9" s="35" t="s">
        <v>92</v>
      </c>
      <c r="D9" s="43" t="s">
        <v>108</v>
      </c>
      <c r="E9" s="36">
        <v>21</v>
      </c>
      <c r="F9" s="14">
        <v>2</v>
      </c>
      <c r="G9" s="13">
        <f t="shared" si="1"/>
        <v>23</v>
      </c>
      <c r="H9" s="14">
        <v>0</v>
      </c>
      <c r="I9" s="14">
        <v>21</v>
      </c>
      <c r="J9" s="14">
        <v>0</v>
      </c>
      <c r="K9" s="14">
        <v>0</v>
      </c>
      <c r="L9" s="14">
        <v>0</v>
      </c>
      <c r="M9" s="13">
        <f t="shared" si="2"/>
        <v>21</v>
      </c>
      <c r="N9" s="14">
        <v>21</v>
      </c>
      <c r="O9" s="14">
        <v>0</v>
      </c>
      <c r="P9" s="14">
        <v>0</v>
      </c>
      <c r="Q9" s="14">
        <v>0</v>
      </c>
      <c r="R9" s="13">
        <f t="shared" si="3"/>
        <v>21</v>
      </c>
      <c r="S9" s="14">
        <v>21</v>
      </c>
      <c r="T9" s="14">
        <v>0</v>
      </c>
      <c r="U9" s="14">
        <v>0</v>
      </c>
      <c r="V9" s="37">
        <v>0</v>
      </c>
      <c r="W9" s="32" t="s">
        <v>64</v>
      </c>
      <c r="X9" s="14" t="s">
        <v>65</v>
      </c>
      <c r="Y9" s="14" t="s">
        <v>65</v>
      </c>
      <c r="Z9" s="18" t="s">
        <v>65</v>
      </c>
      <c r="AA9" s="38">
        <v>0</v>
      </c>
      <c r="AB9" s="38">
        <v>0</v>
      </c>
      <c r="AC9" s="38">
        <v>1</v>
      </c>
      <c r="AD9" s="38">
        <v>1</v>
      </c>
      <c r="AE9" s="38">
        <v>0</v>
      </c>
      <c r="AF9" s="38">
        <v>0</v>
      </c>
      <c r="AG9" s="39">
        <v>0</v>
      </c>
      <c r="AH9" s="40">
        <v>1</v>
      </c>
      <c r="AI9" s="41">
        <v>12</v>
      </c>
      <c r="AJ9" s="41">
        <v>1</v>
      </c>
      <c r="AK9" s="38"/>
    </row>
    <row r="10" spans="1:37" ht="26.25" customHeight="1" x14ac:dyDescent="0.3">
      <c r="A10" s="42" t="s">
        <v>107</v>
      </c>
      <c r="B10" s="35" t="s">
        <v>89</v>
      </c>
      <c r="C10" s="35" t="s">
        <v>95</v>
      </c>
      <c r="D10" s="43" t="s">
        <v>109</v>
      </c>
      <c r="E10" s="36">
        <v>33</v>
      </c>
      <c r="F10" s="14">
        <v>4</v>
      </c>
      <c r="G10" s="13">
        <f t="shared" si="1"/>
        <v>37</v>
      </c>
      <c r="H10" s="14">
        <v>0</v>
      </c>
      <c r="I10" s="14">
        <v>33</v>
      </c>
      <c r="J10" s="14">
        <v>0</v>
      </c>
      <c r="K10" s="14">
        <v>0</v>
      </c>
      <c r="L10" s="14">
        <v>0</v>
      </c>
      <c r="M10" s="13">
        <f t="shared" si="2"/>
        <v>33</v>
      </c>
      <c r="N10" s="14">
        <v>33</v>
      </c>
      <c r="O10" s="14">
        <v>0</v>
      </c>
      <c r="P10" s="14">
        <v>0</v>
      </c>
      <c r="Q10" s="14">
        <v>0</v>
      </c>
      <c r="R10" s="13">
        <f t="shared" si="3"/>
        <v>33</v>
      </c>
      <c r="S10" s="14">
        <v>33</v>
      </c>
      <c r="T10" s="14">
        <v>0</v>
      </c>
      <c r="U10" s="14">
        <v>0</v>
      </c>
      <c r="V10" s="37">
        <v>0</v>
      </c>
      <c r="W10" s="32" t="s">
        <v>64</v>
      </c>
      <c r="X10" s="14" t="s">
        <v>65</v>
      </c>
      <c r="Y10" s="14" t="s">
        <v>65</v>
      </c>
      <c r="Z10" s="18" t="s">
        <v>65</v>
      </c>
      <c r="AA10" s="38">
        <v>0</v>
      </c>
      <c r="AB10" s="38">
        <v>1</v>
      </c>
      <c r="AC10" s="38">
        <v>1</v>
      </c>
      <c r="AD10" s="38">
        <v>1</v>
      </c>
      <c r="AE10" s="38">
        <v>0</v>
      </c>
      <c r="AF10" s="38">
        <v>0</v>
      </c>
      <c r="AG10" s="39">
        <v>0</v>
      </c>
      <c r="AH10" s="40">
        <v>1</v>
      </c>
      <c r="AI10" s="41">
        <v>12</v>
      </c>
      <c r="AJ10" s="41">
        <v>1</v>
      </c>
      <c r="AK10" s="38"/>
    </row>
    <row r="11" spans="1:37" ht="26.25" customHeight="1" x14ac:dyDescent="0.3">
      <c r="A11" s="42" t="s">
        <v>107</v>
      </c>
      <c r="B11" s="35" t="s">
        <v>89</v>
      </c>
      <c r="C11" s="35" t="s">
        <v>62</v>
      </c>
      <c r="D11" s="43" t="s">
        <v>110</v>
      </c>
      <c r="E11" s="36">
        <v>29</v>
      </c>
      <c r="F11" s="14">
        <v>0</v>
      </c>
      <c r="G11" s="13">
        <f t="shared" si="1"/>
        <v>29</v>
      </c>
      <c r="H11" s="14">
        <v>0</v>
      </c>
      <c r="I11" s="14">
        <v>29</v>
      </c>
      <c r="J11" s="14">
        <v>0</v>
      </c>
      <c r="K11" s="14">
        <v>0</v>
      </c>
      <c r="L11" s="14">
        <v>0</v>
      </c>
      <c r="M11" s="13">
        <f t="shared" si="2"/>
        <v>29</v>
      </c>
      <c r="N11" s="14">
        <v>29</v>
      </c>
      <c r="O11" s="14">
        <v>0</v>
      </c>
      <c r="P11" s="14">
        <v>0</v>
      </c>
      <c r="Q11" s="14">
        <v>0</v>
      </c>
      <c r="R11" s="13">
        <f t="shared" si="3"/>
        <v>29</v>
      </c>
      <c r="S11" s="14">
        <v>29</v>
      </c>
      <c r="T11" s="14">
        <v>0</v>
      </c>
      <c r="U11" s="14">
        <v>0</v>
      </c>
      <c r="V11" s="37">
        <v>0</v>
      </c>
      <c r="W11" s="32" t="s">
        <v>64</v>
      </c>
      <c r="X11" s="14" t="s">
        <v>65</v>
      </c>
      <c r="Y11" s="14" t="s">
        <v>65</v>
      </c>
      <c r="Z11" s="18" t="s">
        <v>65</v>
      </c>
      <c r="AA11" s="38">
        <v>0</v>
      </c>
      <c r="AB11" s="38">
        <v>2</v>
      </c>
      <c r="AC11" s="38">
        <v>1</v>
      </c>
      <c r="AD11" s="38">
        <v>1</v>
      </c>
      <c r="AE11" s="38">
        <v>0</v>
      </c>
      <c r="AF11" s="38">
        <v>0</v>
      </c>
      <c r="AG11" s="39">
        <v>0</v>
      </c>
      <c r="AH11" s="40">
        <v>1</v>
      </c>
      <c r="AI11" s="41">
        <v>12</v>
      </c>
      <c r="AJ11" s="41">
        <v>1</v>
      </c>
      <c r="AK11" s="38"/>
    </row>
    <row r="12" spans="1:37" ht="26.25" customHeight="1" x14ac:dyDescent="0.3">
      <c r="A12" s="42" t="s">
        <v>69</v>
      </c>
      <c r="B12" s="35" t="s">
        <v>89</v>
      </c>
      <c r="C12" s="35" t="s">
        <v>92</v>
      </c>
      <c r="D12" s="43" t="s">
        <v>118</v>
      </c>
      <c r="E12" s="36">
        <v>42</v>
      </c>
      <c r="F12" s="14">
        <v>1</v>
      </c>
      <c r="G12" s="13">
        <f t="shared" si="1"/>
        <v>43</v>
      </c>
      <c r="H12" s="14">
        <v>0</v>
      </c>
      <c r="I12" s="14">
        <v>42</v>
      </c>
      <c r="J12" s="14">
        <v>0</v>
      </c>
      <c r="K12" s="14">
        <v>0</v>
      </c>
      <c r="L12" s="14">
        <v>0</v>
      </c>
      <c r="M12" s="13">
        <f t="shared" si="2"/>
        <v>42</v>
      </c>
      <c r="N12" s="14">
        <v>42</v>
      </c>
      <c r="O12" s="14">
        <v>0</v>
      </c>
      <c r="P12" s="14">
        <v>0</v>
      </c>
      <c r="Q12" s="14">
        <v>0</v>
      </c>
      <c r="R12" s="13">
        <f t="shared" si="3"/>
        <v>42</v>
      </c>
      <c r="S12" s="14">
        <v>42</v>
      </c>
      <c r="T12" s="14">
        <v>0</v>
      </c>
      <c r="U12" s="14">
        <v>0</v>
      </c>
      <c r="V12" s="37">
        <v>0</v>
      </c>
      <c r="W12" s="32" t="s">
        <v>64</v>
      </c>
      <c r="X12" s="14" t="s">
        <v>65</v>
      </c>
      <c r="Y12" s="14" t="s">
        <v>65</v>
      </c>
      <c r="Z12" s="18" t="s">
        <v>65</v>
      </c>
      <c r="AA12" s="38">
        <v>7</v>
      </c>
      <c r="AB12" s="38">
        <v>0</v>
      </c>
      <c r="AC12" s="38">
        <v>5</v>
      </c>
      <c r="AD12" s="38">
        <v>5</v>
      </c>
      <c r="AE12" s="38">
        <v>0</v>
      </c>
      <c r="AF12" s="38">
        <v>0</v>
      </c>
      <c r="AG12" s="39">
        <v>0</v>
      </c>
      <c r="AH12" s="40">
        <v>2</v>
      </c>
      <c r="AI12" s="41">
        <v>12</v>
      </c>
      <c r="AJ12" s="41">
        <v>1</v>
      </c>
      <c r="AK12" s="38"/>
    </row>
    <row r="13" spans="1:37" ht="26.25" customHeight="1" x14ac:dyDescent="0.3">
      <c r="A13" s="42" t="s">
        <v>70</v>
      </c>
      <c r="B13" s="35" t="s">
        <v>89</v>
      </c>
      <c r="C13" s="35" t="s">
        <v>112</v>
      </c>
      <c r="D13" s="43" t="s">
        <v>113</v>
      </c>
      <c r="E13" s="36">
        <v>51</v>
      </c>
      <c r="F13" s="14">
        <v>0</v>
      </c>
      <c r="G13" s="13">
        <f t="shared" si="1"/>
        <v>51</v>
      </c>
      <c r="H13" s="14">
        <v>0</v>
      </c>
      <c r="I13" s="14">
        <v>51</v>
      </c>
      <c r="J13" s="14">
        <v>0</v>
      </c>
      <c r="K13" s="14">
        <v>0</v>
      </c>
      <c r="L13" s="14">
        <v>0</v>
      </c>
      <c r="M13" s="13">
        <f t="shared" si="2"/>
        <v>51</v>
      </c>
      <c r="N13" s="14">
        <v>51</v>
      </c>
      <c r="O13" s="14">
        <v>0</v>
      </c>
      <c r="P13" s="14">
        <v>0</v>
      </c>
      <c r="Q13" s="14">
        <v>0</v>
      </c>
      <c r="R13" s="13">
        <f t="shared" si="3"/>
        <v>51</v>
      </c>
      <c r="S13" s="14">
        <v>51</v>
      </c>
      <c r="T13" s="14">
        <v>0</v>
      </c>
      <c r="U13" s="14">
        <v>0</v>
      </c>
      <c r="V13" s="37">
        <v>0</v>
      </c>
      <c r="W13" s="32" t="s">
        <v>64</v>
      </c>
      <c r="X13" s="14" t="s">
        <v>65</v>
      </c>
      <c r="Y13" s="14" t="s">
        <v>65</v>
      </c>
      <c r="Z13" s="18" t="s">
        <v>65</v>
      </c>
      <c r="AA13" s="38">
        <v>0</v>
      </c>
      <c r="AB13" s="38">
        <v>4</v>
      </c>
      <c r="AC13" s="38">
        <v>12</v>
      </c>
      <c r="AD13" s="38">
        <v>12</v>
      </c>
      <c r="AE13" s="38">
        <v>0</v>
      </c>
      <c r="AF13" s="38">
        <v>0</v>
      </c>
      <c r="AG13" s="39">
        <v>0</v>
      </c>
      <c r="AH13" s="40">
        <v>2</v>
      </c>
      <c r="AI13" s="41">
        <v>12</v>
      </c>
      <c r="AJ13" s="41">
        <v>1</v>
      </c>
      <c r="AK13" s="38"/>
    </row>
    <row r="14" spans="1:37" ht="26.25" customHeight="1" x14ac:dyDescent="0.3">
      <c r="A14" s="42" t="s">
        <v>66</v>
      </c>
      <c r="B14" s="34" t="s">
        <v>61</v>
      </c>
      <c r="C14" s="34" t="s">
        <v>62</v>
      </c>
      <c r="D14" s="43" t="s">
        <v>63</v>
      </c>
      <c r="E14" s="36">
        <v>28</v>
      </c>
      <c r="F14" s="14">
        <v>0</v>
      </c>
      <c r="G14" s="13">
        <f t="shared" si="1"/>
        <v>28</v>
      </c>
      <c r="H14" s="14">
        <v>0</v>
      </c>
      <c r="I14" s="14">
        <v>28</v>
      </c>
      <c r="J14" s="14">
        <v>0</v>
      </c>
      <c r="K14" s="14">
        <v>0</v>
      </c>
      <c r="L14" s="14">
        <v>0</v>
      </c>
      <c r="M14" s="13">
        <f t="shared" si="2"/>
        <v>28</v>
      </c>
      <c r="N14" s="14">
        <v>28</v>
      </c>
      <c r="O14" s="14">
        <v>0</v>
      </c>
      <c r="P14" s="14">
        <v>0</v>
      </c>
      <c r="Q14" s="14">
        <v>0</v>
      </c>
      <c r="R14" s="13">
        <f t="shared" si="3"/>
        <v>28</v>
      </c>
      <c r="S14" s="14">
        <v>28</v>
      </c>
      <c r="T14" s="14">
        <v>0</v>
      </c>
      <c r="U14" s="14">
        <v>0</v>
      </c>
      <c r="V14" s="37">
        <v>0</v>
      </c>
      <c r="W14" s="32" t="s">
        <v>64</v>
      </c>
      <c r="X14" s="14" t="s">
        <v>65</v>
      </c>
      <c r="Y14" s="14" t="s">
        <v>65</v>
      </c>
      <c r="Z14" s="18" t="s">
        <v>65</v>
      </c>
      <c r="AA14" s="38">
        <v>7</v>
      </c>
      <c r="AB14" s="38">
        <v>7</v>
      </c>
      <c r="AC14" s="38">
        <v>11</v>
      </c>
      <c r="AD14" s="38">
        <v>11</v>
      </c>
      <c r="AE14" s="38">
        <v>0</v>
      </c>
      <c r="AF14" s="38">
        <v>0</v>
      </c>
      <c r="AG14" s="39">
        <v>0</v>
      </c>
      <c r="AH14" s="40">
        <v>1</v>
      </c>
      <c r="AI14" s="41">
        <v>12</v>
      </c>
      <c r="AJ14" s="41">
        <v>1</v>
      </c>
      <c r="AK14" s="38"/>
    </row>
    <row r="15" spans="1:37" ht="26.25" customHeight="1" x14ac:dyDescent="0.3">
      <c r="A15" s="42" t="s">
        <v>71</v>
      </c>
      <c r="B15" s="35" t="s">
        <v>94</v>
      </c>
      <c r="C15" s="35" t="s">
        <v>95</v>
      </c>
      <c r="D15" s="43" t="s">
        <v>96</v>
      </c>
      <c r="E15" s="36">
        <v>21</v>
      </c>
      <c r="F15" s="14">
        <v>0</v>
      </c>
      <c r="G15" s="13">
        <f t="shared" si="1"/>
        <v>21</v>
      </c>
      <c r="H15" s="14">
        <v>0</v>
      </c>
      <c r="I15" s="14">
        <v>21</v>
      </c>
      <c r="J15" s="14">
        <v>0</v>
      </c>
      <c r="K15" s="14">
        <v>0</v>
      </c>
      <c r="L15" s="14">
        <v>0</v>
      </c>
      <c r="M15" s="13">
        <f t="shared" si="2"/>
        <v>21</v>
      </c>
      <c r="N15" s="14">
        <v>21</v>
      </c>
      <c r="O15" s="14">
        <v>0</v>
      </c>
      <c r="P15" s="14">
        <v>0</v>
      </c>
      <c r="Q15" s="14">
        <v>0</v>
      </c>
      <c r="R15" s="13">
        <f t="shared" si="3"/>
        <v>21</v>
      </c>
      <c r="S15" s="14">
        <v>21</v>
      </c>
      <c r="T15" s="14">
        <v>0</v>
      </c>
      <c r="U15" s="14">
        <v>0</v>
      </c>
      <c r="V15" s="37">
        <v>0</v>
      </c>
      <c r="W15" s="32" t="s">
        <v>64</v>
      </c>
      <c r="X15" s="14" t="s">
        <v>65</v>
      </c>
      <c r="Y15" s="14" t="s">
        <v>65</v>
      </c>
      <c r="Z15" s="18" t="s">
        <v>65</v>
      </c>
      <c r="AA15" s="38">
        <v>0</v>
      </c>
      <c r="AB15" s="38">
        <v>0</v>
      </c>
      <c r="AC15" s="38">
        <v>0</v>
      </c>
      <c r="AD15" s="38">
        <v>0</v>
      </c>
      <c r="AE15" s="38">
        <v>0</v>
      </c>
      <c r="AF15" s="38">
        <v>0</v>
      </c>
      <c r="AG15" s="39">
        <v>0</v>
      </c>
      <c r="AH15" s="40">
        <v>2</v>
      </c>
      <c r="AI15" s="41">
        <v>12</v>
      </c>
      <c r="AJ15" s="41">
        <v>2</v>
      </c>
      <c r="AK15" s="38"/>
    </row>
    <row r="16" spans="1:37" ht="26.25" customHeight="1" x14ac:dyDescent="0.3">
      <c r="A16" s="42" t="s">
        <v>72</v>
      </c>
      <c r="B16" s="35" t="s">
        <v>119</v>
      </c>
      <c r="C16" s="35" t="s">
        <v>92</v>
      </c>
      <c r="D16" s="43" t="s">
        <v>120</v>
      </c>
      <c r="E16" s="50">
        <v>51</v>
      </c>
      <c r="F16" s="45">
        <v>0</v>
      </c>
      <c r="G16" s="13">
        <f t="shared" si="1"/>
        <v>51</v>
      </c>
      <c r="H16" s="45">
        <v>0</v>
      </c>
      <c r="I16" s="45">
        <v>51</v>
      </c>
      <c r="J16" s="45">
        <v>0</v>
      </c>
      <c r="K16" s="45">
        <v>0</v>
      </c>
      <c r="L16" s="45">
        <v>0</v>
      </c>
      <c r="M16" s="13">
        <f t="shared" si="2"/>
        <v>51</v>
      </c>
      <c r="N16" s="45">
        <v>51</v>
      </c>
      <c r="O16" s="45">
        <v>0</v>
      </c>
      <c r="P16" s="45">
        <v>0</v>
      </c>
      <c r="Q16" s="45">
        <v>0</v>
      </c>
      <c r="R16" s="13">
        <f t="shared" si="3"/>
        <v>51</v>
      </c>
      <c r="S16" s="45">
        <v>51</v>
      </c>
      <c r="T16" s="45">
        <v>0</v>
      </c>
      <c r="U16" s="45">
        <v>0</v>
      </c>
      <c r="V16" s="52">
        <v>0</v>
      </c>
      <c r="W16" s="32" t="s">
        <v>64</v>
      </c>
      <c r="X16" s="14" t="s">
        <v>65</v>
      </c>
      <c r="Y16" s="14" t="s">
        <v>65</v>
      </c>
      <c r="Z16" s="18" t="s">
        <v>65</v>
      </c>
      <c r="AA16" s="54">
        <v>1</v>
      </c>
      <c r="AB16" s="54">
        <v>1</v>
      </c>
      <c r="AC16" s="54">
        <v>1</v>
      </c>
      <c r="AD16" s="54">
        <v>1</v>
      </c>
      <c r="AE16" s="54">
        <v>0</v>
      </c>
      <c r="AF16" s="54">
        <v>0</v>
      </c>
      <c r="AG16" s="55">
        <v>0</v>
      </c>
      <c r="AH16" s="56">
        <v>1</v>
      </c>
      <c r="AI16" s="57">
        <v>12</v>
      </c>
      <c r="AJ16" s="57">
        <v>1</v>
      </c>
      <c r="AK16" s="54"/>
    </row>
    <row r="17" spans="1:37" ht="26.25" customHeight="1" x14ac:dyDescent="0.3">
      <c r="A17" s="42" t="s">
        <v>73</v>
      </c>
      <c r="B17" s="35" t="s">
        <v>89</v>
      </c>
      <c r="C17" s="35" t="s">
        <v>62</v>
      </c>
      <c r="D17" s="43" t="s">
        <v>116</v>
      </c>
      <c r="E17" s="50">
        <v>67</v>
      </c>
      <c r="F17" s="45">
        <v>5</v>
      </c>
      <c r="G17" s="13">
        <f t="shared" si="1"/>
        <v>72</v>
      </c>
      <c r="H17" s="45">
        <v>0</v>
      </c>
      <c r="I17" s="45">
        <v>67</v>
      </c>
      <c r="J17" s="45">
        <v>0</v>
      </c>
      <c r="K17" s="45">
        <v>0</v>
      </c>
      <c r="L17" s="45">
        <v>0</v>
      </c>
      <c r="M17" s="13">
        <f t="shared" si="2"/>
        <v>67</v>
      </c>
      <c r="N17" s="45">
        <v>67</v>
      </c>
      <c r="O17" s="45">
        <v>0</v>
      </c>
      <c r="P17" s="45">
        <v>0</v>
      </c>
      <c r="Q17" s="45">
        <v>0</v>
      </c>
      <c r="R17" s="13">
        <f t="shared" si="3"/>
        <v>67</v>
      </c>
      <c r="S17" s="45">
        <v>67</v>
      </c>
      <c r="T17" s="45">
        <v>0</v>
      </c>
      <c r="U17" s="45">
        <v>0</v>
      </c>
      <c r="V17" s="52">
        <v>0</v>
      </c>
      <c r="W17" s="44" t="s">
        <v>22</v>
      </c>
      <c r="X17" s="45" t="s">
        <v>49</v>
      </c>
      <c r="Y17" s="45" t="s">
        <v>49</v>
      </c>
      <c r="Z17" s="46" t="s">
        <v>49</v>
      </c>
      <c r="AA17" s="54">
        <v>0</v>
      </c>
      <c r="AB17" s="54">
        <v>1</v>
      </c>
      <c r="AC17" s="54">
        <v>0</v>
      </c>
      <c r="AD17" s="54">
        <v>0</v>
      </c>
      <c r="AE17" s="54">
        <v>0</v>
      </c>
      <c r="AF17" s="54">
        <v>0</v>
      </c>
      <c r="AG17" s="55">
        <v>0</v>
      </c>
      <c r="AH17" s="56">
        <v>2</v>
      </c>
      <c r="AI17" s="57">
        <v>12</v>
      </c>
      <c r="AJ17" s="57">
        <v>1</v>
      </c>
      <c r="AK17" s="54"/>
    </row>
    <row r="18" spans="1:37" ht="26.25" customHeight="1" x14ac:dyDescent="0.3">
      <c r="A18" s="42" t="s">
        <v>74</v>
      </c>
      <c r="B18" s="35" t="s">
        <v>89</v>
      </c>
      <c r="C18" s="35" t="s">
        <v>62</v>
      </c>
      <c r="D18" s="43" t="s">
        <v>90</v>
      </c>
      <c r="E18" s="50">
        <v>85</v>
      </c>
      <c r="F18" s="45">
        <v>0</v>
      </c>
      <c r="G18" s="13">
        <f t="shared" si="1"/>
        <v>85</v>
      </c>
      <c r="H18" s="45">
        <v>0</v>
      </c>
      <c r="I18" s="45">
        <v>85</v>
      </c>
      <c r="J18" s="45">
        <v>0</v>
      </c>
      <c r="K18" s="45">
        <v>0</v>
      </c>
      <c r="L18" s="45">
        <v>0</v>
      </c>
      <c r="M18" s="13">
        <f t="shared" si="2"/>
        <v>85</v>
      </c>
      <c r="N18" s="45">
        <v>85</v>
      </c>
      <c r="O18" s="45">
        <v>0</v>
      </c>
      <c r="P18" s="45">
        <v>0</v>
      </c>
      <c r="Q18" s="45">
        <v>0</v>
      </c>
      <c r="R18" s="13">
        <f t="shared" si="3"/>
        <v>85</v>
      </c>
      <c r="S18" s="45">
        <v>85</v>
      </c>
      <c r="T18" s="45">
        <v>0</v>
      </c>
      <c r="U18" s="45">
        <v>0</v>
      </c>
      <c r="V18" s="52">
        <v>0</v>
      </c>
      <c r="W18" s="44" t="s">
        <v>22</v>
      </c>
      <c r="X18" s="45" t="s">
        <v>49</v>
      </c>
      <c r="Y18" s="45" t="s">
        <v>49</v>
      </c>
      <c r="Z18" s="46" t="s">
        <v>49</v>
      </c>
      <c r="AA18" s="54">
        <v>0</v>
      </c>
      <c r="AB18" s="54">
        <v>4</v>
      </c>
      <c r="AC18" s="54">
        <v>0</v>
      </c>
      <c r="AD18" s="54">
        <v>0</v>
      </c>
      <c r="AE18" s="54">
        <v>0</v>
      </c>
      <c r="AF18" s="54">
        <v>0</v>
      </c>
      <c r="AG18" s="55">
        <v>0</v>
      </c>
      <c r="AH18" s="56">
        <v>1</v>
      </c>
      <c r="AI18" s="57">
        <v>12</v>
      </c>
      <c r="AJ18" s="57">
        <v>1</v>
      </c>
      <c r="AK18" s="54"/>
    </row>
    <row r="19" spans="1:37" ht="26.25" customHeight="1" x14ac:dyDescent="0.3">
      <c r="A19" s="42" t="s">
        <v>75</v>
      </c>
      <c r="B19" s="35" t="s">
        <v>89</v>
      </c>
      <c r="C19" s="35" t="s">
        <v>62</v>
      </c>
      <c r="D19" s="43" t="s">
        <v>121</v>
      </c>
      <c r="E19" s="50">
        <v>81</v>
      </c>
      <c r="F19" s="45">
        <v>3</v>
      </c>
      <c r="G19" s="13">
        <f t="shared" si="1"/>
        <v>84</v>
      </c>
      <c r="H19" s="45">
        <v>0</v>
      </c>
      <c r="I19" s="45">
        <v>81</v>
      </c>
      <c r="J19" s="45">
        <v>0</v>
      </c>
      <c r="K19" s="45">
        <v>0</v>
      </c>
      <c r="L19" s="45">
        <v>0</v>
      </c>
      <c r="M19" s="13">
        <f t="shared" si="2"/>
        <v>81</v>
      </c>
      <c r="N19" s="45">
        <v>81</v>
      </c>
      <c r="O19" s="45">
        <v>0</v>
      </c>
      <c r="P19" s="45">
        <v>0</v>
      </c>
      <c r="Q19" s="45">
        <v>0</v>
      </c>
      <c r="R19" s="13">
        <f t="shared" si="3"/>
        <v>81</v>
      </c>
      <c r="S19" s="45">
        <v>52</v>
      </c>
      <c r="T19" s="45">
        <v>0</v>
      </c>
      <c r="U19" s="45">
        <v>29</v>
      </c>
      <c r="V19" s="52">
        <v>0</v>
      </c>
      <c r="W19" s="44" t="s">
        <v>22</v>
      </c>
      <c r="X19" s="45" t="s">
        <v>49</v>
      </c>
      <c r="Y19" s="45" t="s">
        <v>49</v>
      </c>
      <c r="Z19" s="46" t="s">
        <v>49</v>
      </c>
      <c r="AA19" s="54">
        <v>0</v>
      </c>
      <c r="AB19" s="54">
        <v>30</v>
      </c>
      <c r="AC19" s="54">
        <v>0</v>
      </c>
      <c r="AD19" s="54">
        <v>0</v>
      </c>
      <c r="AE19" s="54">
        <v>0</v>
      </c>
      <c r="AF19" s="54">
        <v>0</v>
      </c>
      <c r="AG19" s="55">
        <v>0</v>
      </c>
      <c r="AH19" s="56">
        <v>1</v>
      </c>
      <c r="AI19" s="57">
        <v>1</v>
      </c>
      <c r="AJ19" s="57">
        <v>1</v>
      </c>
      <c r="AK19" s="54"/>
    </row>
    <row r="20" spans="1:37" ht="26.25" customHeight="1" x14ac:dyDescent="0.3">
      <c r="A20" s="42" t="s">
        <v>76</v>
      </c>
      <c r="B20" s="35" t="s">
        <v>125</v>
      </c>
      <c r="C20" s="35" t="s">
        <v>126</v>
      </c>
      <c r="D20" s="43" t="s">
        <v>123</v>
      </c>
      <c r="E20" s="50">
        <v>59</v>
      </c>
      <c r="F20" s="45">
        <v>0</v>
      </c>
      <c r="G20" s="13">
        <f t="shared" si="1"/>
        <v>59</v>
      </c>
      <c r="H20" s="45">
        <v>59</v>
      </c>
      <c r="I20" s="45">
        <v>0</v>
      </c>
      <c r="J20" s="45">
        <v>0</v>
      </c>
      <c r="K20" s="45">
        <v>0</v>
      </c>
      <c r="L20" s="45">
        <v>0</v>
      </c>
      <c r="M20" s="13">
        <f t="shared" si="2"/>
        <v>59</v>
      </c>
      <c r="N20" s="45">
        <v>59</v>
      </c>
      <c r="O20" s="45">
        <v>0</v>
      </c>
      <c r="P20" s="45">
        <v>0</v>
      </c>
      <c r="Q20" s="45">
        <v>0</v>
      </c>
      <c r="R20" s="13">
        <f t="shared" si="3"/>
        <v>59</v>
      </c>
      <c r="S20" s="45">
        <v>59</v>
      </c>
      <c r="T20" s="45">
        <v>0</v>
      </c>
      <c r="U20" s="45">
        <v>0</v>
      </c>
      <c r="V20" s="52">
        <v>0</v>
      </c>
      <c r="W20" s="44" t="s">
        <v>22</v>
      </c>
      <c r="X20" s="45" t="s">
        <v>49</v>
      </c>
      <c r="Y20" s="45" t="s">
        <v>49</v>
      </c>
      <c r="Z20" s="46" t="s">
        <v>49</v>
      </c>
      <c r="AA20" s="54">
        <v>0</v>
      </c>
      <c r="AB20" s="54">
        <v>0</v>
      </c>
      <c r="AC20" s="54">
        <v>0</v>
      </c>
      <c r="AD20" s="54">
        <v>0</v>
      </c>
      <c r="AE20" s="54">
        <v>0</v>
      </c>
      <c r="AF20" s="54">
        <v>0</v>
      </c>
      <c r="AG20" s="55">
        <v>0</v>
      </c>
      <c r="AH20" s="56">
        <v>1</v>
      </c>
      <c r="AI20" s="57">
        <v>12</v>
      </c>
      <c r="AJ20" s="57">
        <v>1</v>
      </c>
      <c r="AK20" s="54"/>
    </row>
    <row r="21" spans="1:37" ht="26.25" customHeight="1" x14ac:dyDescent="0.3">
      <c r="A21" s="42" t="s">
        <v>77</v>
      </c>
      <c r="B21" s="35" t="s">
        <v>89</v>
      </c>
      <c r="C21" s="35" t="s">
        <v>92</v>
      </c>
      <c r="D21" s="43" t="s">
        <v>117</v>
      </c>
      <c r="E21" s="50">
        <v>65</v>
      </c>
      <c r="F21" s="45">
        <v>5</v>
      </c>
      <c r="G21" s="13">
        <f t="shared" si="1"/>
        <v>70</v>
      </c>
      <c r="H21" s="45">
        <v>0</v>
      </c>
      <c r="I21" s="45">
        <v>65</v>
      </c>
      <c r="J21" s="45">
        <v>0</v>
      </c>
      <c r="K21" s="45">
        <v>0</v>
      </c>
      <c r="L21" s="45">
        <v>0</v>
      </c>
      <c r="M21" s="13">
        <f t="shared" si="2"/>
        <v>65</v>
      </c>
      <c r="N21" s="45">
        <v>65</v>
      </c>
      <c r="O21" s="45">
        <v>0</v>
      </c>
      <c r="P21" s="45">
        <v>0</v>
      </c>
      <c r="Q21" s="45">
        <v>0</v>
      </c>
      <c r="R21" s="13">
        <f t="shared" si="3"/>
        <v>65</v>
      </c>
      <c r="S21" s="45">
        <v>65</v>
      </c>
      <c r="T21" s="45">
        <v>0</v>
      </c>
      <c r="U21" s="45">
        <v>0</v>
      </c>
      <c r="V21" s="52">
        <v>0</v>
      </c>
      <c r="W21" s="44" t="s">
        <v>22</v>
      </c>
      <c r="X21" s="45" t="s">
        <v>49</v>
      </c>
      <c r="Y21" s="45" t="s">
        <v>49</v>
      </c>
      <c r="Z21" s="46" t="s">
        <v>49</v>
      </c>
      <c r="AA21" s="54">
        <v>15</v>
      </c>
      <c r="AB21" s="54">
        <v>0</v>
      </c>
      <c r="AC21" s="54">
        <v>3</v>
      </c>
      <c r="AD21" s="54">
        <v>3</v>
      </c>
      <c r="AE21" s="54">
        <v>0</v>
      </c>
      <c r="AF21" s="54">
        <v>0</v>
      </c>
      <c r="AG21" s="55">
        <v>0</v>
      </c>
      <c r="AH21" s="56">
        <v>1</v>
      </c>
      <c r="AI21" s="57">
        <v>12</v>
      </c>
      <c r="AJ21" s="57">
        <v>1</v>
      </c>
      <c r="AK21" s="54"/>
    </row>
    <row r="22" spans="1:37" ht="26.25" customHeight="1" x14ac:dyDescent="0.3">
      <c r="A22" s="42" t="s">
        <v>78</v>
      </c>
      <c r="B22" s="35" t="s">
        <v>89</v>
      </c>
      <c r="C22" s="35" t="s">
        <v>62</v>
      </c>
      <c r="D22" s="43" t="s">
        <v>102</v>
      </c>
      <c r="E22" s="50">
        <v>40</v>
      </c>
      <c r="F22" s="45">
        <v>7</v>
      </c>
      <c r="G22" s="13">
        <f t="shared" si="1"/>
        <v>47</v>
      </c>
      <c r="H22" s="45">
        <v>40</v>
      </c>
      <c r="I22" s="45">
        <v>0</v>
      </c>
      <c r="J22" s="45">
        <v>0</v>
      </c>
      <c r="K22" s="45">
        <v>0</v>
      </c>
      <c r="L22" s="45">
        <v>0</v>
      </c>
      <c r="M22" s="13">
        <f t="shared" si="2"/>
        <v>40</v>
      </c>
      <c r="N22" s="45">
        <v>40</v>
      </c>
      <c r="O22" s="45">
        <v>0</v>
      </c>
      <c r="P22" s="45">
        <v>0</v>
      </c>
      <c r="Q22" s="45">
        <v>0</v>
      </c>
      <c r="R22" s="13">
        <f t="shared" si="3"/>
        <v>40</v>
      </c>
      <c r="S22" s="45">
        <v>40</v>
      </c>
      <c r="T22" s="45">
        <v>0</v>
      </c>
      <c r="U22" s="45">
        <v>0</v>
      </c>
      <c r="V22" s="52">
        <v>0</v>
      </c>
      <c r="W22" s="44" t="s">
        <v>22</v>
      </c>
      <c r="X22" s="45" t="s">
        <v>49</v>
      </c>
      <c r="Y22" s="45" t="s">
        <v>49</v>
      </c>
      <c r="Z22" s="46" t="s">
        <v>49</v>
      </c>
      <c r="AA22" s="54">
        <v>1</v>
      </c>
      <c r="AB22" s="54">
        <v>1</v>
      </c>
      <c r="AC22" s="54">
        <v>1</v>
      </c>
      <c r="AD22" s="54">
        <v>1</v>
      </c>
      <c r="AE22" s="54">
        <v>0</v>
      </c>
      <c r="AF22" s="54">
        <v>0</v>
      </c>
      <c r="AG22" s="55">
        <v>0</v>
      </c>
      <c r="AH22" s="56">
        <v>2</v>
      </c>
      <c r="AI22" s="57">
        <v>12</v>
      </c>
      <c r="AJ22" s="57">
        <v>1</v>
      </c>
      <c r="AK22" s="54"/>
    </row>
    <row r="23" spans="1:37" ht="26.25" customHeight="1" x14ac:dyDescent="0.3">
      <c r="A23" s="42" t="s">
        <v>79</v>
      </c>
      <c r="B23" s="35" t="s">
        <v>89</v>
      </c>
      <c r="C23" s="35" t="s">
        <v>62</v>
      </c>
      <c r="D23" s="43" t="s">
        <v>103</v>
      </c>
      <c r="E23" s="50">
        <v>24</v>
      </c>
      <c r="F23" s="45">
        <v>1</v>
      </c>
      <c r="G23" s="13">
        <f t="shared" si="1"/>
        <v>25</v>
      </c>
      <c r="H23" s="45">
        <v>5</v>
      </c>
      <c r="I23" s="45">
        <v>19</v>
      </c>
      <c r="J23" s="45">
        <v>0</v>
      </c>
      <c r="K23" s="45">
        <v>0</v>
      </c>
      <c r="L23" s="45">
        <v>0</v>
      </c>
      <c r="M23" s="13">
        <f t="shared" si="2"/>
        <v>24</v>
      </c>
      <c r="N23" s="45">
        <v>24</v>
      </c>
      <c r="O23" s="45">
        <v>0</v>
      </c>
      <c r="P23" s="45">
        <v>0</v>
      </c>
      <c r="Q23" s="45">
        <v>0</v>
      </c>
      <c r="R23" s="13">
        <f t="shared" si="3"/>
        <v>24</v>
      </c>
      <c r="S23" s="45">
        <v>24</v>
      </c>
      <c r="T23" s="45">
        <v>0</v>
      </c>
      <c r="U23" s="45">
        <v>0</v>
      </c>
      <c r="V23" s="52">
        <v>0</v>
      </c>
      <c r="W23" s="44" t="s">
        <v>22</v>
      </c>
      <c r="X23" s="45" t="s">
        <v>49</v>
      </c>
      <c r="Y23" s="45" t="s">
        <v>49</v>
      </c>
      <c r="Z23" s="46" t="s">
        <v>49</v>
      </c>
      <c r="AA23" s="54">
        <v>0</v>
      </c>
      <c r="AB23" s="54">
        <v>0</v>
      </c>
      <c r="AC23" s="54">
        <v>5</v>
      </c>
      <c r="AD23" s="54">
        <v>5</v>
      </c>
      <c r="AE23" s="54">
        <v>0</v>
      </c>
      <c r="AF23" s="54">
        <v>0</v>
      </c>
      <c r="AG23" s="55">
        <v>0</v>
      </c>
      <c r="AH23" s="56">
        <v>2</v>
      </c>
      <c r="AI23" s="57">
        <v>2</v>
      </c>
      <c r="AJ23" s="57">
        <v>1</v>
      </c>
      <c r="AK23" s="54"/>
    </row>
    <row r="24" spans="1:37" ht="26.25" customHeight="1" x14ac:dyDescent="0.3">
      <c r="A24" s="42" t="s">
        <v>80</v>
      </c>
      <c r="B24" s="35" t="s">
        <v>89</v>
      </c>
      <c r="C24" s="35" t="s">
        <v>62</v>
      </c>
      <c r="D24" s="43" t="s">
        <v>124</v>
      </c>
      <c r="E24" s="50">
        <v>17</v>
      </c>
      <c r="F24" s="45">
        <v>5</v>
      </c>
      <c r="G24" s="13">
        <f t="shared" si="1"/>
        <v>22</v>
      </c>
      <c r="H24" s="45">
        <v>0</v>
      </c>
      <c r="I24" s="45">
        <v>17</v>
      </c>
      <c r="J24" s="45">
        <v>0</v>
      </c>
      <c r="K24" s="45">
        <v>0</v>
      </c>
      <c r="L24" s="45">
        <v>0</v>
      </c>
      <c r="M24" s="13">
        <f t="shared" si="2"/>
        <v>17</v>
      </c>
      <c r="N24" s="45">
        <v>17</v>
      </c>
      <c r="O24" s="45">
        <v>0</v>
      </c>
      <c r="P24" s="45">
        <v>0</v>
      </c>
      <c r="Q24" s="45">
        <v>0</v>
      </c>
      <c r="R24" s="13">
        <f t="shared" si="3"/>
        <v>17</v>
      </c>
      <c r="S24" s="45">
        <v>17</v>
      </c>
      <c r="T24" s="45">
        <v>0</v>
      </c>
      <c r="U24" s="45">
        <v>0</v>
      </c>
      <c r="V24" s="52">
        <v>0</v>
      </c>
      <c r="W24" s="44" t="s">
        <v>22</v>
      </c>
      <c r="X24" s="45" t="s">
        <v>49</v>
      </c>
      <c r="Y24" s="45" t="s">
        <v>49</v>
      </c>
      <c r="Z24" s="46" t="s">
        <v>49</v>
      </c>
      <c r="AA24" s="54">
        <v>0</v>
      </c>
      <c r="AB24" s="54">
        <v>6</v>
      </c>
      <c r="AC24" s="54">
        <v>6</v>
      </c>
      <c r="AD24" s="54">
        <v>6</v>
      </c>
      <c r="AE24" s="54">
        <v>0</v>
      </c>
      <c r="AF24" s="54">
        <v>0</v>
      </c>
      <c r="AG24" s="55">
        <v>0</v>
      </c>
      <c r="AH24" s="56">
        <v>1</v>
      </c>
      <c r="AI24" s="57">
        <v>12</v>
      </c>
      <c r="AJ24" s="57">
        <v>1</v>
      </c>
      <c r="AK24" s="54"/>
    </row>
    <row r="25" spans="1:37" ht="26.25" customHeight="1" x14ac:dyDescent="0.3">
      <c r="A25" s="42" t="s">
        <v>81</v>
      </c>
      <c r="B25" s="35" t="s">
        <v>114</v>
      </c>
      <c r="C25" s="35" t="s">
        <v>92</v>
      </c>
      <c r="D25" s="43" t="s">
        <v>115</v>
      </c>
      <c r="E25" s="50">
        <v>36</v>
      </c>
      <c r="F25" s="45">
        <v>2</v>
      </c>
      <c r="G25" s="13">
        <f t="shared" si="1"/>
        <v>38</v>
      </c>
      <c r="H25" s="45">
        <v>0</v>
      </c>
      <c r="I25" s="45">
        <v>36</v>
      </c>
      <c r="J25" s="45">
        <v>0</v>
      </c>
      <c r="K25" s="45">
        <v>0</v>
      </c>
      <c r="L25" s="45">
        <v>0</v>
      </c>
      <c r="M25" s="13">
        <f t="shared" si="2"/>
        <v>36</v>
      </c>
      <c r="N25" s="45">
        <v>36</v>
      </c>
      <c r="O25" s="45">
        <v>0</v>
      </c>
      <c r="P25" s="45">
        <v>0</v>
      </c>
      <c r="Q25" s="45">
        <v>0</v>
      </c>
      <c r="R25" s="13">
        <f t="shared" si="3"/>
        <v>36</v>
      </c>
      <c r="S25" s="45">
        <v>36</v>
      </c>
      <c r="T25" s="45">
        <v>0</v>
      </c>
      <c r="U25" s="45">
        <v>0</v>
      </c>
      <c r="V25" s="52">
        <v>0</v>
      </c>
      <c r="W25" s="44" t="s">
        <v>22</v>
      </c>
      <c r="X25" s="45" t="s">
        <v>49</v>
      </c>
      <c r="Y25" s="45" t="s">
        <v>49</v>
      </c>
      <c r="Z25" s="46" t="s">
        <v>49</v>
      </c>
      <c r="AA25" s="54">
        <v>0</v>
      </c>
      <c r="AB25" s="54">
        <v>28</v>
      </c>
      <c r="AC25" s="54">
        <v>28</v>
      </c>
      <c r="AD25" s="54">
        <v>28</v>
      </c>
      <c r="AE25" s="54">
        <v>0</v>
      </c>
      <c r="AF25" s="54">
        <v>0</v>
      </c>
      <c r="AG25" s="55">
        <v>0</v>
      </c>
      <c r="AH25" s="56">
        <v>1</v>
      </c>
      <c r="AI25" s="57">
        <v>12</v>
      </c>
      <c r="AJ25" s="57">
        <v>1</v>
      </c>
      <c r="AK25" s="54"/>
    </row>
    <row r="26" spans="1:37" ht="26.25" customHeight="1" x14ac:dyDescent="0.3">
      <c r="A26" s="42" t="s">
        <v>82</v>
      </c>
      <c r="B26" s="35" t="s">
        <v>89</v>
      </c>
      <c r="C26" s="35" t="s">
        <v>62</v>
      </c>
      <c r="D26" s="43" t="s">
        <v>97</v>
      </c>
      <c r="E26" s="50">
        <v>32</v>
      </c>
      <c r="F26" s="45">
        <v>0</v>
      </c>
      <c r="G26" s="13">
        <f t="shared" si="1"/>
        <v>32</v>
      </c>
      <c r="H26" s="45">
        <v>0</v>
      </c>
      <c r="I26" s="45">
        <v>32</v>
      </c>
      <c r="J26" s="45">
        <v>0</v>
      </c>
      <c r="K26" s="45">
        <v>0</v>
      </c>
      <c r="L26" s="45">
        <v>0</v>
      </c>
      <c r="M26" s="13">
        <f t="shared" si="2"/>
        <v>32</v>
      </c>
      <c r="N26" s="45">
        <v>32</v>
      </c>
      <c r="O26" s="45">
        <v>0</v>
      </c>
      <c r="P26" s="45">
        <v>0</v>
      </c>
      <c r="Q26" s="45">
        <v>0</v>
      </c>
      <c r="R26" s="13">
        <f t="shared" si="3"/>
        <v>32</v>
      </c>
      <c r="S26" s="45">
        <v>32</v>
      </c>
      <c r="T26" s="45">
        <v>0</v>
      </c>
      <c r="U26" s="45">
        <v>0</v>
      </c>
      <c r="V26" s="52">
        <v>0</v>
      </c>
      <c r="W26" s="44" t="s">
        <v>22</v>
      </c>
      <c r="X26" s="45" t="s">
        <v>49</v>
      </c>
      <c r="Y26" s="45" t="s">
        <v>49</v>
      </c>
      <c r="Z26" s="46" t="s">
        <v>49</v>
      </c>
      <c r="AA26" s="54">
        <v>0</v>
      </c>
      <c r="AB26" s="54">
        <v>6</v>
      </c>
      <c r="AC26" s="54">
        <v>55</v>
      </c>
      <c r="AD26" s="54">
        <v>55</v>
      </c>
      <c r="AE26" s="54">
        <v>0</v>
      </c>
      <c r="AF26" s="54">
        <v>0</v>
      </c>
      <c r="AG26" s="55">
        <v>0</v>
      </c>
      <c r="AH26" s="56">
        <v>1</v>
      </c>
      <c r="AI26" s="57">
        <v>12</v>
      </c>
      <c r="AJ26" s="57">
        <v>1</v>
      </c>
      <c r="AK26" s="54"/>
    </row>
    <row r="27" spans="1:37" ht="26.25" customHeight="1" x14ac:dyDescent="0.3">
      <c r="A27" s="42" t="s">
        <v>83</v>
      </c>
      <c r="B27" s="35" t="s">
        <v>91</v>
      </c>
      <c r="C27" s="35" t="s">
        <v>92</v>
      </c>
      <c r="D27" s="43" t="s">
        <v>93</v>
      </c>
      <c r="E27" s="50">
        <v>49</v>
      </c>
      <c r="F27" s="45">
        <v>10</v>
      </c>
      <c r="G27" s="13">
        <f t="shared" si="1"/>
        <v>59</v>
      </c>
      <c r="H27" s="45">
        <v>0</v>
      </c>
      <c r="I27" s="45">
        <v>49</v>
      </c>
      <c r="J27" s="45">
        <v>0</v>
      </c>
      <c r="K27" s="45">
        <v>0</v>
      </c>
      <c r="L27" s="45">
        <v>0</v>
      </c>
      <c r="M27" s="13">
        <f t="shared" si="2"/>
        <v>49</v>
      </c>
      <c r="N27" s="45">
        <v>49</v>
      </c>
      <c r="O27" s="45">
        <v>0</v>
      </c>
      <c r="P27" s="45">
        <v>0</v>
      </c>
      <c r="Q27" s="45">
        <v>0</v>
      </c>
      <c r="R27" s="13">
        <f t="shared" si="3"/>
        <v>49</v>
      </c>
      <c r="S27" s="45">
        <v>49</v>
      </c>
      <c r="T27" s="45">
        <v>0</v>
      </c>
      <c r="U27" s="45">
        <v>0</v>
      </c>
      <c r="V27" s="52">
        <v>0</v>
      </c>
      <c r="W27" s="44" t="s">
        <v>22</v>
      </c>
      <c r="X27" s="45" t="s">
        <v>49</v>
      </c>
      <c r="Y27" s="45" t="s">
        <v>49</v>
      </c>
      <c r="Z27" s="46" t="s">
        <v>49</v>
      </c>
      <c r="AA27" s="54">
        <v>0</v>
      </c>
      <c r="AB27" s="54">
        <v>0</v>
      </c>
      <c r="AC27" s="54">
        <v>15</v>
      </c>
      <c r="AD27" s="54">
        <v>15</v>
      </c>
      <c r="AE27" s="54">
        <v>0</v>
      </c>
      <c r="AF27" s="54">
        <v>0</v>
      </c>
      <c r="AG27" s="55">
        <v>0</v>
      </c>
      <c r="AH27" s="56">
        <v>1</v>
      </c>
      <c r="AI27" s="57">
        <v>12</v>
      </c>
      <c r="AJ27" s="57">
        <v>1</v>
      </c>
      <c r="AK27" s="54"/>
    </row>
    <row r="28" spans="1:37" ht="26.25" customHeight="1" x14ac:dyDescent="0.3">
      <c r="A28" s="42" t="s">
        <v>84</v>
      </c>
      <c r="B28" s="35" t="s">
        <v>89</v>
      </c>
      <c r="C28" s="35" t="s">
        <v>92</v>
      </c>
      <c r="D28" s="43" t="s">
        <v>122</v>
      </c>
      <c r="E28" s="50">
        <v>71</v>
      </c>
      <c r="F28" s="45">
        <v>4</v>
      </c>
      <c r="G28" s="13">
        <f t="shared" si="1"/>
        <v>75</v>
      </c>
      <c r="H28" s="45">
        <v>0</v>
      </c>
      <c r="I28" s="45">
        <v>71</v>
      </c>
      <c r="J28" s="45">
        <v>0</v>
      </c>
      <c r="K28" s="45">
        <v>0</v>
      </c>
      <c r="L28" s="45">
        <v>0</v>
      </c>
      <c r="M28" s="13">
        <f t="shared" si="2"/>
        <v>71</v>
      </c>
      <c r="N28" s="45">
        <v>71</v>
      </c>
      <c r="O28" s="45">
        <v>0</v>
      </c>
      <c r="P28" s="45">
        <v>0</v>
      </c>
      <c r="Q28" s="45">
        <v>0</v>
      </c>
      <c r="R28" s="13">
        <f t="shared" si="3"/>
        <v>71</v>
      </c>
      <c r="S28" s="45">
        <v>71</v>
      </c>
      <c r="T28" s="45">
        <v>0</v>
      </c>
      <c r="U28" s="45">
        <v>0</v>
      </c>
      <c r="V28" s="52">
        <v>0</v>
      </c>
      <c r="W28" s="44" t="s">
        <v>22</v>
      </c>
      <c r="X28" s="45" t="s">
        <v>49</v>
      </c>
      <c r="Y28" s="45" t="s">
        <v>49</v>
      </c>
      <c r="Z28" s="46" t="s">
        <v>49</v>
      </c>
      <c r="AA28" s="54">
        <v>0</v>
      </c>
      <c r="AB28" s="54">
        <v>3</v>
      </c>
      <c r="AC28" s="54">
        <v>25</v>
      </c>
      <c r="AD28" s="54">
        <v>25</v>
      </c>
      <c r="AE28" s="54">
        <v>0</v>
      </c>
      <c r="AF28" s="54">
        <v>0</v>
      </c>
      <c r="AG28" s="55">
        <v>0</v>
      </c>
      <c r="AH28" s="56">
        <v>1</v>
      </c>
      <c r="AI28" s="57">
        <v>12</v>
      </c>
      <c r="AJ28" s="57">
        <v>1</v>
      </c>
      <c r="AK28" s="54"/>
    </row>
    <row r="29" spans="1:37" ht="26.25" customHeight="1" x14ac:dyDescent="0.3">
      <c r="A29" s="42" t="s">
        <v>85</v>
      </c>
      <c r="B29" s="35" t="s">
        <v>89</v>
      </c>
      <c r="C29" s="35" t="s">
        <v>62</v>
      </c>
      <c r="D29" s="43" t="s">
        <v>98</v>
      </c>
      <c r="E29" s="50">
        <v>115</v>
      </c>
      <c r="F29" s="45">
        <v>0</v>
      </c>
      <c r="G29" s="13">
        <f t="shared" si="1"/>
        <v>115</v>
      </c>
      <c r="H29" s="45">
        <v>0</v>
      </c>
      <c r="I29" s="45">
        <v>115</v>
      </c>
      <c r="J29" s="45">
        <v>0</v>
      </c>
      <c r="K29" s="45">
        <v>0</v>
      </c>
      <c r="L29" s="45">
        <v>0</v>
      </c>
      <c r="M29" s="13">
        <f t="shared" si="2"/>
        <v>115</v>
      </c>
      <c r="N29" s="45">
        <v>115</v>
      </c>
      <c r="O29" s="45">
        <v>0</v>
      </c>
      <c r="P29" s="45">
        <v>0</v>
      </c>
      <c r="Q29" s="45">
        <v>0</v>
      </c>
      <c r="R29" s="13">
        <f t="shared" si="3"/>
        <v>115</v>
      </c>
      <c r="S29" s="45">
        <v>115</v>
      </c>
      <c r="T29" s="45">
        <v>0</v>
      </c>
      <c r="U29" s="45">
        <v>0</v>
      </c>
      <c r="V29" s="52">
        <v>0</v>
      </c>
      <c r="W29" s="44" t="s">
        <v>22</v>
      </c>
      <c r="X29" s="45" t="s">
        <v>49</v>
      </c>
      <c r="Y29" s="45" t="s">
        <v>49</v>
      </c>
      <c r="Z29" s="46" t="s">
        <v>49</v>
      </c>
      <c r="AA29" s="54">
        <v>0</v>
      </c>
      <c r="AB29" s="54">
        <v>0</v>
      </c>
      <c r="AC29" s="54">
        <v>0</v>
      </c>
      <c r="AD29" s="54">
        <v>0</v>
      </c>
      <c r="AE29" s="54">
        <v>0</v>
      </c>
      <c r="AF29" s="54">
        <v>0</v>
      </c>
      <c r="AG29" s="55">
        <v>0</v>
      </c>
      <c r="AH29" s="56">
        <v>1</v>
      </c>
      <c r="AI29" s="57">
        <v>12</v>
      </c>
      <c r="AJ29" s="57">
        <v>1</v>
      </c>
      <c r="AK29" s="54"/>
    </row>
    <row r="30" spans="1:37" ht="26.25" customHeight="1" x14ac:dyDescent="0.3">
      <c r="A30" s="42" t="s">
        <v>86</v>
      </c>
      <c r="B30" s="35" t="s">
        <v>94</v>
      </c>
      <c r="C30" s="35" t="s">
        <v>62</v>
      </c>
      <c r="D30" s="43" t="s">
        <v>111</v>
      </c>
      <c r="E30" s="50">
        <v>418</v>
      </c>
      <c r="F30" s="45">
        <v>0</v>
      </c>
      <c r="G30" s="13">
        <f t="shared" si="1"/>
        <v>418</v>
      </c>
      <c r="H30" s="45">
        <v>418</v>
      </c>
      <c r="I30" s="45">
        <v>0</v>
      </c>
      <c r="J30" s="45">
        <v>0</v>
      </c>
      <c r="K30" s="45">
        <v>0</v>
      </c>
      <c r="L30" s="45">
        <v>0</v>
      </c>
      <c r="M30" s="13">
        <f t="shared" si="2"/>
        <v>418</v>
      </c>
      <c r="N30" s="45">
        <v>418</v>
      </c>
      <c r="O30" s="45">
        <v>0</v>
      </c>
      <c r="P30" s="45">
        <v>0</v>
      </c>
      <c r="Q30" s="45">
        <v>0</v>
      </c>
      <c r="R30" s="13">
        <f t="shared" si="3"/>
        <v>418</v>
      </c>
      <c r="S30" s="45">
        <v>418</v>
      </c>
      <c r="T30" s="45">
        <v>0</v>
      </c>
      <c r="U30" s="45">
        <v>0</v>
      </c>
      <c r="V30" s="52">
        <v>0</v>
      </c>
      <c r="W30" s="44" t="s">
        <v>22</v>
      </c>
      <c r="X30" s="45" t="s">
        <v>49</v>
      </c>
      <c r="Y30" s="45" t="s">
        <v>49</v>
      </c>
      <c r="Z30" s="46" t="s">
        <v>49</v>
      </c>
      <c r="AA30" s="54">
        <v>0</v>
      </c>
      <c r="AB30" s="54">
        <v>0</v>
      </c>
      <c r="AC30" s="54">
        <v>13</v>
      </c>
      <c r="AD30" s="54">
        <v>13</v>
      </c>
      <c r="AE30" s="54">
        <v>0</v>
      </c>
      <c r="AF30" s="54">
        <v>0</v>
      </c>
      <c r="AG30" s="55">
        <v>0</v>
      </c>
      <c r="AH30" s="56">
        <v>1</v>
      </c>
      <c r="AI30" s="57">
        <v>12</v>
      </c>
      <c r="AJ30" s="57">
        <v>1</v>
      </c>
      <c r="AK30" s="54"/>
    </row>
    <row r="31" spans="1:37" ht="26.25" customHeight="1" x14ac:dyDescent="0.3">
      <c r="A31" s="42" t="s">
        <v>87</v>
      </c>
      <c r="B31" s="35" t="s">
        <v>89</v>
      </c>
      <c r="C31" s="35" t="s">
        <v>105</v>
      </c>
      <c r="D31" s="43" t="s">
        <v>106</v>
      </c>
      <c r="E31" s="50">
        <v>114</v>
      </c>
      <c r="F31" s="45">
        <v>0</v>
      </c>
      <c r="G31" s="13">
        <f t="shared" si="1"/>
        <v>114</v>
      </c>
      <c r="H31" s="45">
        <v>110</v>
      </c>
      <c r="I31" s="45">
        <v>4</v>
      </c>
      <c r="J31" s="45">
        <v>0</v>
      </c>
      <c r="K31" s="45">
        <v>0</v>
      </c>
      <c r="L31" s="45">
        <v>0</v>
      </c>
      <c r="M31" s="13">
        <f t="shared" si="2"/>
        <v>114</v>
      </c>
      <c r="N31" s="45">
        <v>114</v>
      </c>
      <c r="O31" s="45">
        <v>0</v>
      </c>
      <c r="P31" s="45">
        <v>0</v>
      </c>
      <c r="Q31" s="45">
        <v>0</v>
      </c>
      <c r="R31" s="13">
        <f t="shared" si="3"/>
        <v>114</v>
      </c>
      <c r="S31" s="45">
        <v>114</v>
      </c>
      <c r="T31" s="45">
        <v>0</v>
      </c>
      <c r="U31" s="45">
        <v>0</v>
      </c>
      <c r="V31" s="52">
        <v>0</v>
      </c>
      <c r="W31" s="44" t="s">
        <v>22</v>
      </c>
      <c r="X31" s="45" t="s">
        <v>49</v>
      </c>
      <c r="Y31" s="45" t="s">
        <v>49</v>
      </c>
      <c r="Z31" s="46" t="s">
        <v>49</v>
      </c>
      <c r="AA31" s="54">
        <v>0</v>
      </c>
      <c r="AB31" s="54">
        <v>0</v>
      </c>
      <c r="AC31" s="54">
        <v>0</v>
      </c>
      <c r="AD31" s="54">
        <v>0</v>
      </c>
      <c r="AE31" s="54">
        <v>0</v>
      </c>
      <c r="AF31" s="54">
        <v>0</v>
      </c>
      <c r="AG31" s="55">
        <v>0</v>
      </c>
      <c r="AH31" s="56">
        <v>1</v>
      </c>
      <c r="AI31" s="57">
        <v>1</v>
      </c>
      <c r="AJ31" s="57">
        <v>1</v>
      </c>
      <c r="AK31" s="54"/>
    </row>
    <row r="32" spans="1:37" ht="26.25" customHeight="1" thickBot="1" x14ac:dyDescent="0.35">
      <c r="A32" s="47" t="s">
        <v>88</v>
      </c>
      <c r="B32" s="48" t="s">
        <v>89</v>
      </c>
      <c r="C32" s="48" t="s">
        <v>127</v>
      </c>
      <c r="D32" s="49" t="s">
        <v>128</v>
      </c>
      <c r="E32" s="51">
        <v>25</v>
      </c>
      <c r="F32" s="16">
        <v>0</v>
      </c>
      <c r="G32" s="15">
        <f t="shared" si="1"/>
        <v>25</v>
      </c>
      <c r="H32" s="16">
        <v>0</v>
      </c>
      <c r="I32" s="16">
        <v>25</v>
      </c>
      <c r="J32" s="16">
        <v>0</v>
      </c>
      <c r="K32" s="16">
        <v>0</v>
      </c>
      <c r="L32" s="16">
        <v>0</v>
      </c>
      <c r="M32" s="15">
        <f t="shared" si="2"/>
        <v>25</v>
      </c>
      <c r="N32" s="16">
        <v>25</v>
      </c>
      <c r="O32" s="16">
        <v>0</v>
      </c>
      <c r="P32" s="16">
        <v>0</v>
      </c>
      <c r="Q32" s="16">
        <v>0</v>
      </c>
      <c r="R32" s="15">
        <f t="shared" si="3"/>
        <v>25</v>
      </c>
      <c r="S32" s="16">
        <v>25</v>
      </c>
      <c r="T32" s="16">
        <v>0</v>
      </c>
      <c r="U32" s="16">
        <v>0</v>
      </c>
      <c r="V32" s="53">
        <v>0</v>
      </c>
      <c r="W32" s="33" t="s">
        <v>64</v>
      </c>
      <c r="X32" s="16" t="s">
        <v>65</v>
      </c>
      <c r="Y32" s="16" t="s">
        <v>65</v>
      </c>
      <c r="Z32" s="19" t="s">
        <v>65</v>
      </c>
      <c r="AA32" s="58">
        <v>0</v>
      </c>
      <c r="AB32" s="58">
        <v>0</v>
      </c>
      <c r="AC32" s="58">
        <v>0</v>
      </c>
      <c r="AD32" s="58">
        <v>0</v>
      </c>
      <c r="AE32" s="58">
        <v>0</v>
      </c>
      <c r="AF32" s="58">
        <v>0</v>
      </c>
      <c r="AG32" s="59">
        <v>0</v>
      </c>
      <c r="AH32" s="60">
        <v>1</v>
      </c>
      <c r="AI32" s="61">
        <v>12</v>
      </c>
      <c r="AJ32" s="61">
        <v>1</v>
      </c>
      <c r="AK32" s="58"/>
    </row>
  </sheetData>
  <mergeCells count="37">
    <mergeCell ref="AK4:AK5"/>
    <mergeCell ref="AI4:AI5"/>
    <mergeCell ref="AH4:AH5"/>
    <mergeCell ref="AE4:AG4"/>
    <mergeCell ref="V4:V5"/>
    <mergeCell ref="AD4:AD5"/>
    <mergeCell ref="AC4:AC5"/>
    <mergeCell ref="AB4:AB5"/>
    <mergeCell ref="AJ4:AJ5"/>
    <mergeCell ref="U4:U5"/>
    <mergeCell ref="T4:T5"/>
    <mergeCell ref="S4:S5"/>
    <mergeCell ref="R4:R5"/>
    <mergeCell ref="AA4:AA5"/>
    <mergeCell ref="Z4:Z5"/>
    <mergeCell ref="Y4:Y5"/>
    <mergeCell ref="X4:X5"/>
    <mergeCell ref="W4:W5"/>
    <mergeCell ref="A2:A4"/>
    <mergeCell ref="B2:B4"/>
    <mergeCell ref="C2:C4"/>
    <mergeCell ref="N3:R3"/>
    <mergeCell ref="D2:D4"/>
    <mergeCell ref="E3:G3"/>
    <mergeCell ref="H3:M3"/>
    <mergeCell ref="P4:P5"/>
    <mergeCell ref="O4:O5"/>
    <mergeCell ref="N4:N5"/>
    <mergeCell ref="M4:M5"/>
    <mergeCell ref="Q4:Q5"/>
    <mergeCell ref="AA3:AB3"/>
    <mergeCell ref="AH2:AK2"/>
    <mergeCell ref="S3:V3"/>
    <mergeCell ref="W3:Z3"/>
    <mergeCell ref="AD3:AG3"/>
    <mergeCell ref="E2:V2"/>
    <mergeCell ref="W2:AG2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2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현황 서식</vt:lpstr>
      <vt:lpstr>'현황 서식'!Print_Area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2019-03-22T23:44:49Z</cp:lastPrinted>
  <dcterms:created xsi:type="dcterms:W3CDTF">2019-03-22T22:21:05Z</dcterms:created>
  <dcterms:modified xsi:type="dcterms:W3CDTF">2026-08-24T08:27:39Z</dcterms:modified>
</cp:coreProperties>
</file>